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<sst xmlns="http://schemas.openxmlformats.org/spreadsheetml/2006/main" count="125" uniqueCount="125">
  <si>
    <t xml:space="preserve">Мощность по фидерам по часовым интервалам</t>
  </si>
  <si>
    <t xml:space="preserve">активная энергия</t>
  </si>
  <si>
    <t xml:space="preserve">ПС 110 кВ Западная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</si>
  <si>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</si>
  <si>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</si>
  <si>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</si>
  <si>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</si>
  <si>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</si>
  <si>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</si>
  <si>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</si>
  <si>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</si>
  <si>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</si>
  <si>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</si>
  <si>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</si>
  <si>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</si>
  <si>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</si>
  <si>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</si>
  <si>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</si>
  <si>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</si>
  <si>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</si>
  <si>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</si>
  <si>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</si>
  <si>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</si>
  <si>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</si>
  <si>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</si>
  <si>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</si>
  <si>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</si>
  <si>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</si>
  <si>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</si>
  <si>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</si>
  <si>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</si>
  <si>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</si>
  <si>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</si>
  <si>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</si>
  <si>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Западная СВ ао RS</t>
  </si>
  <si>
    <t xml:space="preserve"> 10 Западная СВ ап RS</t>
  </si>
  <si>
    <t xml:space="preserve"> 10 Западная Т 1 ао RS</t>
  </si>
  <si>
    <t xml:space="preserve"> 10 Западная Т 1 ап RS</t>
  </si>
  <si>
    <t xml:space="preserve"> 10 Западная Т 2 ао RS</t>
  </si>
  <si>
    <t xml:space="preserve"> 10 Западная Т 2 ап RS</t>
  </si>
  <si>
    <t xml:space="preserve"> 10 Западная Т 3 ао RS</t>
  </si>
  <si>
    <t xml:space="preserve"> 10 Западная Т 3 ап RS</t>
  </si>
  <si>
    <t xml:space="preserve"> 10 Западная Т 4 ао RS</t>
  </si>
  <si>
    <t xml:space="preserve"> 10 Западная Т 4 ап RS</t>
  </si>
  <si>
    <t xml:space="preserve"> 10 Западная ТСН 1 ао RS</t>
  </si>
  <si>
    <t xml:space="preserve"> 10 Западная ТСН 2 ао RS</t>
  </si>
  <si>
    <t xml:space="preserve"> 10 Западная яч.10 резерв ао RS</t>
  </si>
  <si>
    <t xml:space="preserve"> 10 Западная яч.15 резерв ао RS</t>
  </si>
  <si>
    <t xml:space="preserve"> 10 Западная-ДГК-1 ао RS</t>
  </si>
  <si>
    <t xml:space="preserve"> 10 Западная-ДГК-2 ао RS</t>
  </si>
  <si>
    <t xml:space="preserve"> 10 Западная-Окружное 1 (яч.17) ао RS</t>
  </si>
  <si>
    <t xml:space="preserve"> 10 Западная-Окружное 2 (яч.8) ао RS</t>
  </si>
  <si>
    <t xml:space="preserve"> 110 Западная Т 1 (1с.ш.) ао RS</t>
  </si>
  <si>
    <t xml:space="preserve"> 110 Западная Т 1 (1с.ш.) ап RS</t>
  </si>
  <si>
    <t xml:space="preserve"> 110 Западная Т 1 (2с.ш.) ао RS</t>
  </si>
  <si>
    <t xml:space="preserve"> 110 Западная Т 1 (2с.ш.) ап RS</t>
  </si>
  <si>
    <t xml:space="preserve"> 110 Западная Т 2 (1с.ш.) ао RS</t>
  </si>
  <si>
    <t xml:space="preserve"> 110 Западная Т 2 (1с.ш.) ап RS</t>
  </si>
  <si>
    <t xml:space="preserve"> 110 Западная Т 2 (2с.ш.) ао RS</t>
  </si>
  <si>
    <t xml:space="preserve"> 110 Западная Т 2 (2с.ш.) ап RS</t>
  </si>
  <si>
    <t xml:space="preserve"> 110 Западная-Вологда ао RS</t>
  </si>
  <si>
    <t xml:space="preserve"> 110 Западная-Вологда ап RS</t>
  </si>
  <si>
    <t xml:space="preserve"> 110 Западная-Восточная ао RS</t>
  </si>
  <si>
    <t xml:space="preserve"> 110 Западная-Восточная ап RS</t>
  </si>
  <si>
    <t xml:space="preserve"> 110 Западная-Кубенское ао RS</t>
  </si>
  <si>
    <t xml:space="preserve"> 110 Западная-Кубенское ап RS</t>
  </si>
  <si>
    <t xml:space="preserve"> 35 Западная СВ ао RS</t>
  </si>
  <si>
    <t xml:space="preserve"> 35 Западная СВ ап RS</t>
  </si>
  <si>
    <t xml:space="preserve"> 35 Западная Т 1 ао RS</t>
  </si>
  <si>
    <t xml:space="preserve"> 35 Западная Т 1 ап RS</t>
  </si>
  <si>
    <t xml:space="preserve"> 35 Западная Т 2 ао RS</t>
  </si>
  <si>
    <t xml:space="preserve"> 35 Западная Т 2 ап RS</t>
  </si>
  <si>
    <t xml:space="preserve"> 35 Западная-Маега ао RS</t>
  </si>
  <si>
    <t xml:space="preserve"> 35 Западная-Маега ап RS</t>
  </si>
  <si>
    <t xml:space="preserve"> 35 Западная-Северная ао RS</t>
  </si>
  <si>
    <t xml:space="preserve"> 35 Западная-Северная ап RS</t>
  </si>
  <si>
    <t xml:space="preserve"> 6 Западная СВВ ао RS</t>
  </si>
  <si>
    <t xml:space="preserve"> 6 Западная СВВ ап RS</t>
  </si>
  <si>
    <t xml:space="preserve"> 6 Западная Т 3 ао RS</t>
  </si>
  <si>
    <t xml:space="preserve"> 6 Западная Т 3 ап RS</t>
  </si>
  <si>
    <t xml:space="preserve"> 6 Западная Т 4 ао RS</t>
  </si>
  <si>
    <t xml:space="preserve"> 6 Западная Т 4 ап RS</t>
  </si>
  <si>
    <t xml:space="preserve"> 6 Западная-ВМЗ 1 (2 сш яч.14) ао RS</t>
  </si>
  <si>
    <t xml:space="preserve"> 6 Западная-ВМЗ 2 ао RS</t>
  </si>
  <si>
    <t xml:space="preserve"> 6 Западная-ВМЗ 2 ап RS</t>
  </si>
  <si>
    <t xml:space="preserve"> 6 Западная-ВРЗ 1 (1 сш яч.19) ао RS</t>
  </si>
  <si>
    <t xml:space="preserve"> 6 Западная-ВРЗ 2 ао RS</t>
  </si>
  <si>
    <t xml:space="preserve"> 6 Западная-ВРЗ 2 ап RS</t>
  </si>
  <si>
    <t xml:space="preserve"> 6 Западная-ВРЗ 3 (1 сш яч. 33) ао RS</t>
  </si>
  <si>
    <t xml:space="preserve"> 6 Западная-Город 1 (2 сш яч.24) ао RS</t>
  </si>
  <si>
    <t xml:space="preserve"> 6 Западная-Город 2 (1 сш яч.17) ао RS</t>
  </si>
  <si>
    <t xml:space="preserve"> 6 Западная-Грайф 1 (1 сш яч.27) ао RS</t>
  </si>
  <si>
    <t xml:space="preserve"> 6 Западная-Грайф 2 (2 сш яч.6) ао RS</t>
  </si>
  <si>
    <t xml:space="preserve"> 6 Западная-Грайф 2 (2 сш яч.6) ап RS</t>
  </si>
  <si>
    <t xml:space="preserve"> 6 Западная-ДГК 1 от. RS</t>
  </si>
  <si>
    <t xml:space="preserve"> 6 Западная-ДГК 1 пр. RS</t>
  </si>
  <si>
    <t xml:space="preserve"> 6 Западная-ДГК 2 от. RS</t>
  </si>
  <si>
    <t xml:space="preserve"> 6 Западная-ДГК 2 пр. RS</t>
  </si>
  <si>
    <t xml:space="preserve"> 6 Западная-Ж.Д. 1 (1 сш яч.23) ао RS</t>
  </si>
  <si>
    <t xml:space="preserve"> 6 Западная-Ж.Д. 2 (2 сш яч.30) ао RS</t>
  </si>
  <si>
    <t xml:space="preserve"> 6 Западная-Котельная (1 сш яч.37) ао RS</t>
  </si>
  <si>
    <t xml:space="preserve"> 6 Западная-Котельная (2 сш яч.4) ао RS</t>
  </si>
  <si>
    <t xml:space="preserve"> 6 Западная-Очистные 1 (2 сш яч.16) ао RS</t>
  </si>
  <si>
    <t xml:space="preserve"> 6 Западная-Очистные 2 (2 сш яч.22) ао RS</t>
  </si>
  <si>
    <t xml:space="preserve"> 6 Западная-П/Я 1 (1 сш яч.3) ао RS</t>
  </si>
  <si>
    <t xml:space="preserve"> 6 Западная-П/Я 2 (2 сш яч.10) ао RS</t>
  </si>
  <si>
    <t xml:space="preserve"> 6 Западная-РМЗ (1 сш яч.21) ао RS</t>
  </si>
  <si>
    <t xml:space="preserve"> 6 Западная-РМЗ (2 сш яч.28) ао RS</t>
  </si>
  <si>
    <t xml:space="preserve"> 6 Западная-РП 35 (1 сш яч.15) ао RS</t>
  </si>
  <si>
    <t xml:space="preserve"> 6 Западная-РП 37 (1 сш яч.35) ао RS</t>
  </si>
  <si>
    <t xml:space="preserve"> 6 Западная-СеверМаш 1 (1 сш яч.13) ао RS</t>
  </si>
  <si>
    <t xml:space="preserve"> 6 Западная-СеверМаш 2 (2 сш яч.20) ао RS</t>
  </si>
  <si>
    <t xml:space="preserve"> 6 Западная-Спецпроект 1 ао RS</t>
  </si>
  <si>
    <t xml:space="preserve"> 6 Западная-Спецпроект 1 ап RS</t>
  </si>
  <si>
    <t xml:space="preserve"> 6 Западная-Спецпроект (2 сш яч.8) ао RS</t>
  </si>
  <si>
    <t xml:space="preserve"> 6 Западная-Станкозавод 3 (1 сш яч.25) ао RS</t>
  </si>
  <si>
    <t xml:space="preserve"> 6 Западная-Станкозавод 3 (1 сш яч.25) ап RS</t>
  </si>
  <si>
    <t xml:space="preserve"> 6 Западная-Станкозавод 4 ао RS</t>
  </si>
  <si>
    <t xml:space="preserve"> 6 Западная-Станкозавод 4 ап RS</t>
  </si>
  <si>
    <t xml:space="preserve"> 6 Западная-Ягода (2 сш яч.18)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</si>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</sst>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CI4" s="44" t="s">
        <v>1</v>
      </c>
    </row>
    <row r="5" s="45" customFormat="1" ht="15">
      <c r="A5" s="45" t="str">
        <f>IF(group="","",group)</f>
        <v xml:space="preserve">ПС 110 кВ Западная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CI5" s="46" t="s">
        <v>3</v>
      </c>
    </row>
    <row r="6" s="47" customFormat="1" ht="55.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50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50" t="s">
        <v>69</v>
      </c>
      <c r="AL6" s="49" t="s">
        <v>70</v>
      </c>
      <c r="AM6" s="50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49" t="s">
        <v>86</v>
      </c>
      <c r="BC6" s="51" t="s">
        <v>87</v>
      </c>
      <c r="BD6" s="51" t="s">
        <v>88</v>
      </c>
      <c r="BE6" s="51" t="s">
        <v>89</v>
      </c>
      <c r="BF6" s="51" t="s">
        <v>90</v>
      </c>
      <c r="BG6" s="51" t="s">
        <v>91</v>
      </c>
      <c r="BH6" s="51" t="s">
        <v>92</v>
      </c>
      <c r="BI6" s="51" t="s">
        <v>93</v>
      </c>
      <c r="BJ6" s="51" t="s">
        <v>94</v>
      </c>
      <c r="BK6" s="51" t="s">
        <v>95</v>
      </c>
      <c r="BL6" s="51" t="s">
        <v>96</v>
      </c>
      <c r="BM6" s="51" t="s">
        <v>97</v>
      </c>
      <c r="BN6" s="51" t="s">
        <v>98</v>
      </c>
      <c r="BO6" s="51" t="s">
        <v>99</v>
      </c>
      <c r="BP6" s="51" t="s">
        <v>100</v>
      </c>
      <c r="BQ6" s="51" t="s">
        <v>101</v>
      </c>
      <c r="BR6" s="51" t="s">
        <v>102</v>
      </c>
      <c r="BS6" s="51" t="s">
        <v>103</v>
      </c>
      <c r="BT6" s="51" t="s">
        <v>104</v>
      </c>
      <c r="BU6" s="51" t="s">
        <v>105</v>
      </c>
      <c r="BV6" s="51" t="s">
        <v>106</v>
      </c>
      <c r="BW6" s="51" t="s">
        <v>107</v>
      </c>
      <c r="BX6" s="51" t="s">
        <v>108</v>
      </c>
      <c r="BY6" s="51" t="s">
        <v>109</v>
      </c>
      <c r="BZ6" s="51" t="s">
        <v>110</v>
      </c>
      <c r="CA6" s="51" t="s">
        <v>111</v>
      </c>
      <c r="CB6" s="51" t="s">
        <v>112</v>
      </c>
      <c r="CC6" s="51" t="s">
        <v>113</v>
      </c>
      <c r="CD6" s="51" t="s">
        <v>114</v>
      </c>
      <c r="CE6" s="51" t="s">
        <v>115</v>
      </c>
      <c r="CF6" s="51" t="s">
        <v>116</v>
      </c>
      <c r="CG6" s="51" t="s">
        <v>117</v>
      </c>
      <c r="CH6" s="51" t="s">
        <v>118</v>
      </c>
      <c r="CI6" s="52" t="s">
        <v>119</v>
      </c>
    </row>
    <row r="7">
      <c r="A7" s="53" t="s">
        <v>6</v>
      </c>
      <c r="B7" s="54">
        <v>0</v>
      </c>
      <c r="C7" s="54">
        <v>0</v>
      </c>
      <c r="D7" s="54">
        <v>0</v>
      </c>
      <c r="E7" s="54">
        <v>5438.6198730468805</v>
      </c>
      <c r="F7" s="54">
        <v>0</v>
      </c>
      <c r="G7" s="54">
        <v>5977.64892578125</v>
      </c>
      <c r="H7" s="54">
        <v>0</v>
      </c>
      <c r="I7" s="54">
        <v>5297.9948730468805</v>
      </c>
      <c r="J7" s="54">
        <v>0</v>
      </c>
      <c r="K7" s="54">
        <v>5935.5510253906305</v>
      </c>
      <c r="L7" s="54">
        <v>30.299328804016199</v>
      </c>
      <c r="M7" s="54">
        <v>24.322602272033699</v>
      </c>
      <c r="N7" s="54"/>
      <c r="O7" s="54">
        <v>0</v>
      </c>
      <c r="P7" s="54">
        <v>0</v>
      </c>
      <c r="Q7" s="54">
        <v>0</v>
      </c>
      <c r="R7" s="54">
        <v>60.601602554321296</v>
      </c>
      <c r="S7" s="54">
        <v>0</v>
      </c>
      <c r="T7" s="54">
        <v>0</v>
      </c>
      <c r="U7" s="54">
        <v>8167.9462890625</v>
      </c>
      <c r="V7" s="54">
        <v>0</v>
      </c>
      <c r="W7" s="54">
        <v>0</v>
      </c>
      <c r="X7" s="54">
        <v>0</v>
      </c>
      <c r="Y7" s="54">
        <v>0</v>
      </c>
      <c r="Z7" s="54">
        <v>0</v>
      </c>
      <c r="AA7" s="54">
        <v>11741.0771484375</v>
      </c>
      <c r="AB7" s="54"/>
      <c r="AC7" s="54"/>
      <c r="AD7" s="54"/>
      <c r="AE7" s="54"/>
      <c r="AF7" s="54">
        <v>0</v>
      </c>
      <c r="AG7" s="54">
        <v>11729.2080078125</v>
      </c>
      <c r="AH7" s="54">
        <v>0</v>
      </c>
      <c r="AI7" s="54">
        <v>0</v>
      </c>
      <c r="AJ7" s="54">
        <v>0</v>
      </c>
      <c r="AK7" s="54">
        <v>2742.6402587890702</v>
      </c>
      <c r="AL7" s="54">
        <v>0</v>
      </c>
      <c r="AM7" s="54">
        <v>5785.0197753906305</v>
      </c>
      <c r="AN7" s="54">
        <v>2744.18383789063</v>
      </c>
      <c r="AO7" s="54">
        <v>0</v>
      </c>
      <c r="AP7" s="54">
        <v>5786.3425292968805</v>
      </c>
      <c r="AQ7" s="54">
        <v>0</v>
      </c>
      <c r="AR7" s="54">
        <v>0</v>
      </c>
      <c r="AS7" s="54">
        <v>0</v>
      </c>
      <c r="AT7" s="54">
        <v>0</v>
      </c>
      <c r="AU7" s="54">
        <v>5285.68212890625</v>
      </c>
      <c r="AV7" s="54">
        <v>0</v>
      </c>
      <c r="AW7" s="54">
        <v>5911.79296874999</v>
      </c>
      <c r="AX7" s="54">
        <v>0</v>
      </c>
      <c r="AY7" s="54">
        <v>256.36765289306601</v>
      </c>
      <c r="AZ7" s="54">
        <v>0</v>
      </c>
      <c r="BA7" s="54">
        <v>279.29515075683599</v>
      </c>
      <c r="BB7" s="54">
        <v>0</v>
      </c>
      <c r="BC7" s="55">
        <v>0</v>
      </c>
      <c r="BD7" s="55">
        <v>226.434364318848</v>
      </c>
      <c r="BE7" s="55">
        <v>1115.9959106445301</v>
      </c>
      <c r="BF7" s="55">
        <v>672.43032836914108</v>
      </c>
      <c r="BG7" s="55">
        <v>272.21244812011804</v>
      </c>
      <c r="BH7" s="55">
        <v>8.7018194198608398</v>
      </c>
      <c r="BI7" s="55">
        <v>0</v>
      </c>
      <c r="BJ7" s="55">
        <v>0</v>
      </c>
      <c r="BK7" s="55">
        <v>0</v>
      </c>
      <c r="BL7" s="55">
        <v>0</v>
      </c>
      <c r="BM7" s="55">
        <v>0</v>
      </c>
      <c r="BN7" s="55">
        <v>254.23724365234401</v>
      </c>
      <c r="BO7" s="55">
        <v>133.84243774414099</v>
      </c>
      <c r="BP7" s="55">
        <v>114.782958984375</v>
      </c>
      <c r="BQ7" s="55">
        <v>115.087802886963</v>
      </c>
      <c r="BR7" s="55">
        <v>246.06888580322303</v>
      </c>
      <c r="BS7" s="55">
        <v>609.38717651367199</v>
      </c>
      <c r="BT7" s="55">
        <v>1189.93225097656</v>
      </c>
      <c r="BU7" s="55">
        <v>2125.98413085938</v>
      </c>
      <c r="BV7" s="55">
        <v>477.99385070800804</v>
      </c>
      <c r="BW7" s="55">
        <v>1335.9129028320301</v>
      </c>
      <c r="BX7" s="55">
        <v>279.49745178222702</v>
      </c>
      <c r="BY7" s="55">
        <v>969.5219421386721</v>
      </c>
      <c r="BZ7" s="55">
        <v>98.589675903320298</v>
      </c>
      <c r="CA7" s="55">
        <v>0</v>
      </c>
      <c r="CB7" s="55">
        <v>3.6338410377502397</v>
      </c>
      <c r="CC7" s="55">
        <v>0</v>
      </c>
      <c r="CD7" s="55">
        <v>42.875167846679595</v>
      </c>
      <c r="CE7" s="55">
        <v>185.344596862793</v>
      </c>
      <c r="CF7" s="55">
        <v>0</v>
      </c>
      <c r="CG7" s="55">
        <v>0</v>
      </c>
      <c r="CH7" s="55">
        <v>0</v>
      </c>
      <c r="CI7" s="56">
        <v>183.614631652832</v>
      </c>
    </row>
    <row r="8">
      <c r="A8" s="57" t="s">
        <v>7</v>
      </c>
      <c r="B8" s="58">
        <v>0</v>
      </c>
      <c r="C8" s="58">
        <v>0</v>
      </c>
      <c r="D8" s="58">
        <v>0</v>
      </c>
      <c r="E8" s="58">
        <v>5266.8552246093805</v>
      </c>
      <c r="F8" s="58">
        <v>0</v>
      </c>
      <c r="G8" s="58">
        <v>5801.5895996093805</v>
      </c>
      <c r="H8" s="58">
        <v>0</v>
      </c>
      <c r="I8" s="58">
        <v>5127.56103515625</v>
      </c>
      <c r="J8" s="58">
        <v>0</v>
      </c>
      <c r="K8" s="58">
        <v>5759.5974121093805</v>
      </c>
      <c r="L8" s="58">
        <v>29.597271919250499</v>
      </c>
      <c r="M8" s="58">
        <v>24.2764139175415</v>
      </c>
      <c r="N8" s="58"/>
      <c r="O8" s="58">
        <v>0</v>
      </c>
      <c r="P8" s="58">
        <v>0</v>
      </c>
      <c r="Q8" s="58">
        <v>0</v>
      </c>
      <c r="R8" s="58">
        <v>60.1752834320069</v>
      </c>
      <c r="S8" s="58">
        <v>0</v>
      </c>
      <c r="T8" s="58">
        <v>0</v>
      </c>
      <c r="U8" s="58">
        <v>8050.77001953125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11210.060058593801</v>
      </c>
      <c r="AB8" s="58"/>
      <c r="AC8" s="58"/>
      <c r="AD8" s="58"/>
      <c r="AE8" s="58"/>
      <c r="AF8" s="58">
        <v>0</v>
      </c>
      <c r="AG8" s="58">
        <v>11198.660644531301</v>
      </c>
      <c r="AH8" s="58">
        <v>0</v>
      </c>
      <c r="AI8" s="58">
        <v>0</v>
      </c>
      <c r="AJ8" s="58">
        <v>0</v>
      </c>
      <c r="AK8" s="58">
        <v>2796.93408203125</v>
      </c>
      <c r="AL8" s="58">
        <v>0</v>
      </c>
      <c r="AM8" s="58">
        <v>5427.6594238281305</v>
      </c>
      <c r="AN8" s="58">
        <v>2798.35864257813</v>
      </c>
      <c r="AO8" s="58">
        <v>0</v>
      </c>
      <c r="AP8" s="58">
        <v>5429.21435546875</v>
      </c>
      <c r="AQ8" s="58">
        <v>0</v>
      </c>
      <c r="AR8" s="58">
        <v>0</v>
      </c>
      <c r="AS8" s="58">
        <v>0</v>
      </c>
      <c r="AT8" s="58">
        <v>0</v>
      </c>
      <c r="AU8" s="58">
        <v>5115.1882324218805</v>
      </c>
      <c r="AV8" s="58">
        <v>0</v>
      </c>
      <c r="AW8" s="58">
        <v>5736.65283203125</v>
      </c>
      <c r="AX8" s="58">
        <v>0</v>
      </c>
      <c r="AY8" s="58">
        <v>249.907112121582</v>
      </c>
      <c r="AZ8" s="58">
        <v>0</v>
      </c>
      <c r="BA8" s="58">
        <v>284.10057067871099</v>
      </c>
      <c r="BB8" s="58">
        <v>0</v>
      </c>
      <c r="BC8" s="59">
        <v>0</v>
      </c>
      <c r="BD8" s="59">
        <v>223.50373840332102</v>
      </c>
      <c r="BE8" s="59">
        <v>1053.7460327148401</v>
      </c>
      <c r="BF8" s="59">
        <v>646.25558471679699</v>
      </c>
      <c r="BG8" s="59">
        <v>264.84085083007903</v>
      </c>
      <c r="BH8" s="59">
        <v>7.4408869743347195</v>
      </c>
      <c r="BI8" s="59">
        <v>0</v>
      </c>
      <c r="BJ8" s="59">
        <v>0</v>
      </c>
      <c r="BK8" s="59">
        <v>0</v>
      </c>
      <c r="BL8" s="59">
        <v>0</v>
      </c>
      <c r="BM8" s="59">
        <v>0</v>
      </c>
      <c r="BN8" s="59">
        <v>189.52438354492202</v>
      </c>
      <c r="BO8" s="59">
        <v>142.814453125</v>
      </c>
      <c r="BP8" s="59">
        <v>116.217094421387</v>
      </c>
      <c r="BQ8" s="59">
        <v>113.04051208496101</v>
      </c>
      <c r="BR8" s="59">
        <v>228.616752624512</v>
      </c>
      <c r="BS8" s="59">
        <v>690.46096801757903</v>
      </c>
      <c r="BT8" s="59">
        <v>1150.30297851563</v>
      </c>
      <c r="BU8" s="59">
        <v>2044.70239257813</v>
      </c>
      <c r="BV8" s="59">
        <v>440.49499511718705</v>
      </c>
      <c r="BW8" s="59">
        <v>1249.0505981445301</v>
      </c>
      <c r="BX8" s="59">
        <v>273.66737365722599</v>
      </c>
      <c r="BY8" s="59">
        <v>1005.84301757813</v>
      </c>
      <c r="BZ8" s="59">
        <v>74.936798095703097</v>
      </c>
      <c r="CA8" s="59">
        <v>0</v>
      </c>
      <c r="CB8" s="59">
        <v>3.7897255420684797</v>
      </c>
      <c r="CC8" s="59">
        <v>0</v>
      </c>
      <c r="CD8" s="59">
        <v>41.974500656127901</v>
      </c>
      <c r="CE8" s="59">
        <v>185.55244445800801</v>
      </c>
      <c r="CF8" s="59">
        <v>0</v>
      </c>
      <c r="CG8" s="59">
        <v>0</v>
      </c>
      <c r="CH8" s="59">
        <v>0</v>
      </c>
      <c r="CI8" s="60">
        <v>170.530723571777</v>
      </c>
    </row>
    <row r="9">
      <c r="A9" s="57" t="s">
        <v>8</v>
      </c>
      <c r="B9" s="58">
        <v>0</v>
      </c>
      <c r="C9" s="58">
        <v>0</v>
      </c>
      <c r="D9" s="58">
        <v>0</v>
      </c>
      <c r="E9" s="58">
        <v>5112.7956542968705</v>
      </c>
      <c r="F9" s="58">
        <v>0</v>
      </c>
      <c r="G9" s="58">
        <v>5801.6843261718705</v>
      </c>
      <c r="H9" s="58">
        <v>0</v>
      </c>
      <c r="I9" s="58">
        <v>4976.61865234375</v>
      </c>
      <c r="J9" s="58">
        <v>0</v>
      </c>
      <c r="K9" s="58">
        <v>5759.25146484375</v>
      </c>
      <c r="L9" s="58">
        <v>30.306257247924798</v>
      </c>
      <c r="M9" s="58">
        <v>24.532756805419901</v>
      </c>
      <c r="N9" s="58"/>
      <c r="O9" s="58">
        <v>0</v>
      </c>
      <c r="P9" s="58">
        <v>0</v>
      </c>
      <c r="Q9" s="58">
        <v>0</v>
      </c>
      <c r="R9" s="58">
        <v>58.379684448242195</v>
      </c>
      <c r="S9" s="58">
        <v>0</v>
      </c>
      <c r="T9" s="58">
        <v>0</v>
      </c>
      <c r="U9" s="58">
        <v>7876.45263671875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11081.115722656301</v>
      </c>
      <c r="AB9" s="58"/>
      <c r="AC9" s="58"/>
      <c r="AD9" s="58"/>
      <c r="AE9" s="58"/>
      <c r="AF9" s="58">
        <v>0</v>
      </c>
      <c r="AG9" s="58">
        <v>11070.066894531301</v>
      </c>
      <c r="AH9" s="58">
        <v>0</v>
      </c>
      <c r="AI9" s="58">
        <v>0</v>
      </c>
      <c r="AJ9" s="58">
        <v>0</v>
      </c>
      <c r="AK9" s="58">
        <v>2775.3973388671902</v>
      </c>
      <c r="AL9" s="58">
        <v>0</v>
      </c>
      <c r="AM9" s="58">
        <v>5297.6052246093805</v>
      </c>
      <c r="AN9" s="58">
        <v>2776.55810546876</v>
      </c>
      <c r="AO9" s="58">
        <v>0</v>
      </c>
      <c r="AP9" s="58">
        <v>5299.0827636718705</v>
      </c>
      <c r="AQ9" s="58">
        <v>0</v>
      </c>
      <c r="AR9" s="58">
        <v>0</v>
      </c>
      <c r="AS9" s="58">
        <v>0</v>
      </c>
      <c r="AT9" s="58">
        <v>0</v>
      </c>
      <c r="AU9" s="58">
        <v>4964.4753417968805</v>
      </c>
      <c r="AV9" s="58">
        <v>0</v>
      </c>
      <c r="AW9" s="58">
        <v>5737.1750488281305</v>
      </c>
      <c r="AX9" s="58">
        <v>0</v>
      </c>
      <c r="AY9" s="58">
        <v>242.92002105712902</v>
      </c>
      <c r="AZ9" s="58">
        <v>0</v>
      </c>
      <c r="BA9" s="58">
        <v>282.76202392578102</v>
      </c>
      <c r="BB9" s="58">
        <v>0</v>
      </c>
      <c r="BC9" s="59">
        <v>0</v>
      </c>
      <c r="BD9" s="59">
        <v>226.03945922851602</v>
      </c>
      <c r="BE9" s="59">
        <v>1160.2421875</v>
      </c>
      <c r="BF9" s="59">
        <v>628.26998901367199</v>
      </c>
      <c r="BG9" s="59">
        <v>227.054443359375</v>
      </c>
      <c r="BH9" s="59">
        <v>9.7479774951934797</v>
      </c>
      <c r="BI9" s="59">
        <v>0</v>
      </c>
      <c r="BJ9" s="59">
        <v>0</v>
      </c>
      <c r="BK9" s="59">
        <v>0</v>
      </c>
      <c r="BL9" s="59">
        <v>0</v>
      </c>
      <c r="BM9" s="59">
        <v>0</v>
      </c>
      <c r="BN9" s="59">
        <v>189.79803466796901</v>
      </c>
      <c r="BO9" s="59">
        <v>134.64264678955101</v>
      </c>
      <c r="BP9" s="59">
        <v>115.97114562988301</v>
      </c>
      <c r="BQ9" s="59">
        <v>112.54860687255901</v>
      </c>
      <c r="BR9" s="59">
        <v>216.09748840332102</v>
      </c>
      <c r="BS9" s="59">
        <v>633.88876342773403</v>
      </c>
      <c r="BT9" s="59">
        <v>1144.44165039063</v>
      </c>
      <c r="BU9" s="59">
        <v>2050.0093994140602</v>
      </c>
      <c r="BV9" s="59">
        <v>411.13673400878901</v>
      </c>
      <c r="BW9" s="59">
        <v>1208.62451171875</v>
      </c>
      <c r="BX9" s="59">
        <v>273.64312744140699</v>
      </c>
      <c r="BY9" s="59">
        <v>945.449951171875</v>
      </c>
      <c r="BZ9" s="59">
        <v>81.475631713867202</v>
      </c>
      <c r="CA9" s="59">
        <v>0</v>
      </c>
      <c r="CB9" s="59">
        <v>3.8797920942306496</v>
      </c>
      <c r="CC9" s="59">
        <v>0</v>
      </c>
      <c r="CD9" s="59">
        <v>42.954841613769595</v>
      </c>
      <c r="CE9" s="59">
        <v>185.24067687988301</v>
      </c>
      <c r="CF9" s="59">
        <v>0</v>
      </c>
      <c r="CG9" s="59">
        <v>0</v>
      </c>
      <c r="CH9" s="59">
        <v>0</v>
      </c>
      <c r="CI9" s="60">
        <v>173.57913208007801</v>
      </c>
    </row>
    <row r="10">
      <c r="A10" s="57" t="s">
        <v>9</v>
      </c>
      <c r="B10" s="58">
        <v>0</v>
      </c>
      <c r="C10" s="58">
        <v>0</v>
      </c>
      <c r="D10" s="58">
        <v>0</v>
      </c>
      <c r="E10" s="58">
        <v>4872.6047363281305</v>
      </c>
      <c r="F10" s="58">
        <v>0</v>
      </c>
      <c r="G10" s="58">
        <v>5821.2976074218805</v>
      </c>
      <c r="H10" s="58">
        <v>0</v>
      </c>
      <c r="I10" s="58">
        <v>4738.61181640624</v>
      </c>
      <c r="J10" s="58">
        <v>0</v>
      </c>
      <c r="K10" s="58">
        <v>5779.4587402343705</v>
      </c>
      <c r="L10" s="58">
        <v>30.458678245544398</v>
      </c>
      <c r="M10" s="58">
        <v>24.160943031311</v>
      </c>
      <c r="N10" s="58"/>
      <c r="O10" s="58">
        <v>0</v>
      </c>
      <c r="P10" s="58">
        <v>0</v>
      </c>
      <c r="Q10" s="58">
        <v>0</v>
      </c>
      <c r="R10" s="58">
        <v>68.228023529052692</v>
      </c>
      <c r="S10" s="58">
        <v>0</v>
      </c>
      <c r="T10" s="58">
        <v>0</v>
      </c>
      <c r="U10" s="58">
        <v>7544.7536621093805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11096.551269531301</v>
      </c>
      <c r="AB10" s="58"/>
      <c r="AC10" s="58"/>
      <c r="AD10" s="58"/>
      <c r="AE10" s="58"/>
      <c r="AF10" s="58">
        <v>0</v>
      </c>
      <c r="AG10" s="58">
        <v>11085.696777343801</v>
      </c>
      <c r="AH10" s="58">
        <v>0</v>
      </c>
      <c r="AI10" s="58">
        <v>0</v>
      </c>
      <c r="AJ10" s="58">
        <v>0</v>
      </c>
      <c r="AK10" s="58">
        <v>2682.3804931640602</v>
      </c>
      <c r="AL10" s="58">
        <v>0</v>
      </c>
      <c r="AM10" s="58">
        <v>5291.1513671875</v>
      </c>
      <c r="AN10" s="58">
        <v>2683.7789306640702</v>
      </c>
      <c r="AO10" s="58">
        <v>0</v>
      </c>
      <c r="AP10" s="58">
        <v>5292.6765136718705</v>
      </c>
      <c r="AQ10" s="58">
        <v>0</v>
      </c>
      <c r="AR10" s="58">
        <v>0</v>
      </c>
      <c r="AS10" s="58">
        <v>0</v>
      </c>
      <c r="AT10" s="58">
        <v>0</v>
      </c>
      <c r="AU10" s="58">
        <v>4727.146484375</v>
      </c>
      <c r="AV10" s="58">
        <v>0</v>
      </c>
      <c r="AW10" s="58">
        <v>5759.70166015625</v>
      </c>
      <c r="AX10" s="58">
        <v>0</v>
      </c>
      <c r="AY10" s="58">
        <v>242.50432586669902</v>
      </c>
      <c r="AZ10" s="58">
        <v>0</v>
      </c>
      <c r="BA10" s="58">
        <v>281.33619689941503</v>
      </c>
      <c r="BB10" s="58">
        <v>0</v>
      </c>
      <c r="BC10" s="59">
        <v>0</v>
      </c>
      <c r="BD10" s="59">
        <v>215.75108337402401</v>
      </c>
      <c r="BE10" s="59">
        <v>1163.60510253906</v>
      </c>
      <c r="BF10" s="59">
        <v>619.84182739257801</v>
      </c>
      <c r="BG10" s="59">
        <v>67.543025970458999</v>
      </c>
      <c r="BH10" s="59">
        <v>12.210953235626199</v>
      </c>
      <c r="BI10" s="59">
        <v>0</v>
      </c>
      <c r="BJ10" s="59">
        <v>0</v>
      </c>
      <c r="BK10" s="59">
        <v>0</v>
      </c>
      <c r="BL10" s="59">
        <v>0</v>
      </c>
      <c r="BM10" s="59">
        <v>0</v>
      </c>
      <c r="BN10" s="59">
        <v>186.47598266601602</v>
      </c>
      <c r="BO10" s="59">
        <v>140.17481231689501</v>
      </c>
      <c r="BP10" s="59">
        <v>115.292179107666</v>
      </c>
      <c r="BQ10" s="59">
        <v>112.52090454101601</v>
      </c>
      <c r="BR10" s="59">
        <v>207.15318298339901</v>
      </c>
      <c r="BS10" s="59">
        <v>589.61062622070301</v>
      </c>
      <c r="BT10" s="59">
        <v>1146.74182128906</v>
      </c>
      <c r="BU10" s="59">
        <v>2094.26684570313</v>
      </c>
      <c r="BV10" s="59">
        <v>394.64414978027401</v>
      </c>
      <c r="BW10" s="59">
        <v>1191.89636230469</v>
      </c>
      <c r="BX10" s="59">
        <v>273.77822875976602</v>
      </c>
      <c r="BY10" s="59">
        <v>894.64541625976608</v>
      </c>
      <c r="BZ10" s="59">
        <v>92.05915451049809</v>
      </c>
      <c r="CA10" s="59">
        <v>0</v>
      </c>
      <c r="CB10" s="59">
        <v>6.8693106174468994</v>
      </c>
      <c r="CC10" s="59">
        <v>0</v>
      </c>
      <c r="CD10" s="59">
        <v>45.979001998901296</v>
      </c>
      <c r="CE10" s="59">
        <v>183.174690246582</v>
      </c>
      <c r="CF10" s="59">
        <v>0</v>
      </c>
      <c r="CG10" s="59">
        <v>0</v>
      </c>
      <c r="CH10" s="59">
        <v>0</v>
      </c>
      <c r="CI10" s="60">
        <v>207.69358825683602</v>
      </c>
    </row>
    <row r="11">
      <c r="A11" s="57" t="s">
        <v>10</v>
      </c>
      <c r="B11" s="58">
        <v>0</v>
      </c>
      <c r="C11" s="58">
        <v>0</v>
      </c>
      <c r="D11" s="58">
        <v>0</v>
      </c>
      <c r="E11" s="58">
        <v>4915.00390624999</v>
      </c>
      <c r="F11" s="58">
        <v>0</v>
      </c>
      <c r="G11" s="58">
        <v>5805.2727050781305</v>
      </c>
      <c r="H11" s="58">
        <v>0</v>
      </c>
      <c r="I11" s="58">
        <v>4779.0725097656305</v>
      </c>
      <c r="J11" s="58">
        <v>0</v>
      </c>
      <c r="K11" s="58">
        <v>5762.85400390625</v>
      </c>
      <c r="L11" s="58">
        <v>29.809736251831001</v>
      </c>
      <c r="M11" s="58">
        <v>24.657464981079098</v>
      </c>
      <c r="N11" s="58"/>
      <c r="O11" s="58">
        <v>0</v>
      </c>
      <c r="P11" s="58">
        <v>0</v>
      </c>
      <c r="Q11" s="58">
        <v>0</v>
      </c>
      <c r="R11" s="58">
        <v>80.494434356689496</v>
      </c>
      <c r="S11" s="58">
        <v>0</v>
      </c>
      <c r="T11" s="58">
        <v>0</v>
      </c>
      <c r="U11" s="58">
        <v>7704.4931640625</v>
      </c>
      <c r="V11" s="58">
        <v>0</v>
      </c>
      <c r="W11" s="58">
        <v>0</v>
      </c>
      <c r="X11" s="58">
        <v>0</v>
      </c>
      <c r="Y11" s="58">
        <v>0</v>
      </c>
      <c r="Z11" s="58">
        <v>0</v>
      </c>
      <c r="AA11" s="58">
        <v>11165.109863281301</v>
      </c>
      <c r="AB11" s="58"/>
      <c r="AC11" s="58"/>
      <c r="AD11" s="58"/>
      <c r="AE11" s="58"/>
      <c r="AF11" s="58">
        <v>0</v>
      </c>
      <c r="AG11" s="58">
        <v>11153.859375</v>
      </c>
      <c r="AH11" s="58">
        <v>0</v>
      </c>
      <c r="AI11" s="58">
        <v>0</v>
      </c>
      <c r="AJ11" s="58">
        <v>0</v>
      </c>
      <c r="AK11" s="58">
        <v>2800.99584960938</v>
      </c>
      <c r="AL11" s="58">
        <v>0</v>
      </c>
      <c r="AM11" s="58">
        <v>5376.50292968751</v>
      </c>
      <c r="AN11" s="58">
        <v>2802.2886962890602</v>
      </c>
      <c r="AO11" s="58">
        <v>0</v>
      </c>
      <c r="AP11" s="58">
        <v>5378.09863281251</v>
      </c>
      <c r="AQ11" s="58">
        <v>0</v>
      </c>
      <c r="AR11" s="58">
        <v>0</v>
      </c>
      <c r="AS11" s="58">
        <v>0</v>
      </c>
      <c r="AT11" s="58">
        <v>0</v>
      </c>
      <c r="AU11" s="58">
        <v>4767.744140625</v>
      </c>
      <c r="AV11" s="58">
        <v>0</v>
      </c>
      <c r="AW11" s="58">
        <v>5742.4533691406205</v>
      </c>
      <c r="AX11" s="58">
        <v>0</v>
      </c>
      <c r="AY11" s="58">
        <v>242.60478210449301</v>
      </c>
      <c r="AZ11" s="58">
        <v>0</v>
      </c>
      <c r="BA11" s="58">
        <v>282.09274291992199</v>
      </c>
      <c r="BB11" s="58">
        <v>0</v>
      </c>
      <c r="BC11" s="59">
        <v>0</v>
      </c>
      <c r="BD11" s="59">
        <v>223.80165100097702</v>
      </c>
      <c r="BE11" s="59">
        <v>1139.4783325195301</v>
      </c>
      <c r="BF11" s="59">
        <v>621.33831787109398</v>
      </c>
      <c r="BG11" s="59">
        <v>30.161918640136697</v>
      </c>
      <c r="BH11" s="59">
        <v>10.357659339904799</v>
      </c>
      <c r="BI11" s="59">
        <v>0</v>
      </c>
      <c r="BJ11" s="59">
        <v>0</v>
      </c>
      <c r="BK11" s="59">
        <v>0</v>
      </c>
      <c r="BL11" s="59">
        <v>0</v>
      </c>
      <c r="BM11" s="59">
        <v>0</v>
      </c>
      <c r="BN11" s="59">
        <v>185.887077331543</v>
      </c>
      <c r="BO11" s="59">
        <v>135.681884765625</v>
      </c>
      <c r="BP11" s="59">
        <v>115.09126281738301</v>
      </c>
      <c r="BQ11" s="59">
        <v>113.05090713501001</v>
      </c>
      <c r="BR11" s="59">
        <v>208.337913513183</v>
      </c>
      <c r="BS11" s="59">
        <v>597.07922363281307</v>
      </c>
      <c r="BT11" s="59">
        <v>1172.25842285156</v>
      </c>
      <c r="BU11" s="59">
        <v>2114.95092773437</v>
      </c>
      <c r="BV11" s="59">
        <v>434.09333801269503</v>
      </c>
      <c r="BW11" s="59">
        <v>1217.3851928710901</v>
      </c>
      <c r="BX11" s="59">
        <v>273.32789611816401</v>
      </c>
      <c r="BY11" s="59">
        <v>894.35095214843807</v>
      </c>
      <c r="BZ11" s="59">
        <v>99.221527099609389</v>
      </c>
      <c r="CA11" s="59">
        <v>0</v>
      </c>
      <c r="CB11" s="59">
        <v>5.4802064895629901</v>
      </c>
      <c r="CC11" s="59">
        <v>0</v>
      </c>
      <c r="CD11" s="59">
        <v>46.131420135498097</v>
      </c>
      <c r="CE11" s="59">
        <v>181.14195251464801</v>
      </c>
      <c r="CF11" s="59">
        <v>0</v>
      </c>
      <c r="CG11" s="59">
        <v>0</v>
      </c>
      <c r="CH11" s="59">
        <v>0</v>
      </c>
      <c r="CI11" s="60">
        <v>165.175216674805</v>
      </c>
    </row>
    <row r="12">
      <c r="A12" s="57" t="s">
        <v>11</v>
      </c>
      <c r="B12" s="58">
        <v>0</v>
      </c>
      <c r="C12" s="58">
        <v>0</v>
      </c>
      <c r="D12" s="58">
        <v>0</v>
      </c>
      <c r="E12" s="58">
        <v>5197.400390625</v>
      </c>
      <c r="F12" s="58">
        <v>0</v>
      </c>
      <c r="G12" s="58">
        <v>6025.18652343751</v>
      </c>
      <c r="H12" s="58">
        <v>0</v>
      </c>
      <c r="I12" s="58">
        <v>5058.3251953125</v>
      </c>
      <c r="J12" s="58">
        <v>0</v>
      </c>
      <c r="K12" s="58">
        <v>5982.3161621093805</v>
      </c>
      <c r="L12" s="58">
        <v>32.890475273132296</v>
      </c>
      <c r="M12" s="58">
        <v>24.657464027404799</v>
      </c>
      <c r="N12" s="58"/>
      <c r="O12" s="58">
        <v>0</v>
      </c>
      <c r="P12" s="58">
        <v>0</v>
      </c>
      <c r="Q12" s="58">
        <v>0</v>
      </c>
      <c r="R12" s="58">
        <v>59.6912651062012</v>
      </c>
      <c r="S12" s="58">
        <v>0</v>
      </c>
      <c r="T12" s="58">
        <v>0</v>
      </c>
      <c r="U12" s="58">
        <v>8065.94873046876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11718.404296875</v>
      </c>
      <c r="AB12" s="58"/>
      <c r="AC12" s="58"/>
      <c r="AD12" s="58"/>
      <c r="AE12" s="58"/>
      <c r="AF12" s="58">
        <v>0</v>
      </c>
      <c r="AG12" s="58">
        <v>11707.244628906301</v>
      </c>
      <c r="AH12" s="58">
        <v>0</v>
      </c>
      <c r="AI12" s="58">
        <v>0</v>
      </c>
      <c r="AJ12" s="58">
        <v>0</v>
      </c>
      <c r="AK12" s="58">
        <v>2881.7257080078102</v>
      </c>
      <c r="AL12" s="58">
        <v>0</v>
      </c>
      <c r="AM12" s="58">
        <v>5713.20654296875</v>
      </c>
      <c r="AN12" s="58">
        <v>2883.3963623046902</v>
      </c>
      <c r="AO12" s="58">
        <v>0</v>
      </c>
      <c r="AP12" s="58">
        <v>5714.79150390625</v>
      </c>
      <c r="AQ12" s="58">
        <v>0</v>
      </c>
      <c r="AR12" s="58">
        <v>0</v>
      </c>
      <c r="AS12" s="58">
        <v>0</v>
      </c>
      <c r="AT12" s="58">
        <v>0</v>
      </c>
      <c r="AU12" s="58">
        <v>5046.5002441406305</v>
      </c>
      <c r="AV12" s="58">
        <v>0</v>
      </c>
      <c r="AW12" s="58">
        <v>5960.84960937501</v>
      </c>
      <c r="AX12" s="58">
        <v>0</v>
      </c>
      <c r="AY12" s="58">
        <v>245.76058959960901</v>
      </c>
      <c r="AZ12" s="58">
        <v>0</v>
      </c>
      <c r="BA12" s="58">
        <v>274.04081726074202</v>
      </c>
      <c r="BB12" s="58">
        <v>0</v>
      </c>
      <c r="BC12" s="59">
        <v>0</v>
      </c>
      <c r="BD12" s="59">
        <v>229.056694030762</v>
      </c>
      <c r="BE12" s="59">
        <v>1053.3053588867201</v>
      </c>
      <c r="BF12" s="59">
        <v>671.70632934570301</v>
      </c>
      <c r="BG12" s="59">
        <v>31.343178749084498</v>
      </c>
      <c r="BH12" s="59">
        <v>11.431530475616499</v>
      </c>
      <c r="BI12" s="59">
        <v>0</v>
      </c>
      <c r="BJ12" s="59">
        <v>0</v>
      </c>
      <c r="BK12" s="59">
        <v>0</v>
      </c>
      <c r="BL12" s="59">
        <v>0</v>
      </c>
      <c r="BM12" s="59">
        <v>0</v>
      </c>
      <c r="BN12" s="59">
        <v>210.627685546875</v>
      </c>
      <c r="BO12" s="59">
        <v>135.86547088623101</v>
      </c>
      <c r="BP12" s="59">
        <v>115.025444030762</v>
      </c>
      <c r="BQ12" s="59">
        <v>112.88809204101601</v>
      </c>
      <c r="BR12" s="59">
        <v>256.097465515137</v>
      </c>
      <c r="BS12" s="59">
        <v>607.61355590820301</v>
      </c>
      <c r="BT12" s="59">
        <v>1208.6730346679701</v>
      </c>
      <c r="BU12" s="59">
        <v>2231.0294189453202</v>
      </c>
      <c r="BV12" s="59">
        <v>440.63700866699202</v>
      </c>
      <c r="BW12" s="59">
        <v>1348.2970581054701</v>
      </c>
      <c r="BX12" s="59">
        <v>273.60502624511702</v>
      </c>
      <c r="BY12" s="59">
        <v>1026.1635131835901</v>
      </c>
      <c r="BZ12" s="59">
        <v>125.04431533813501</v>
      </c>
      <c r="CA12" s="59">
        <v>0</v>
      </c>
      <c r="CB12" s="59">
        <v>4.2920200824737496</v>
      </c>
      <c r="CC12" s="59">
        <v>0</v>
      </c>
      <c r="CD12" s="59">
        <v>45.334678649902401</v>
      </c>
      <c r="CE12" s="59">
        <v>182.87123107910202</v>
      </c>
      <c r="CF12" s="59">
        <v>0</v>
      </c>
      <c r="CG12" s="59">
        <v>0</v>
      </c>
      <c r="CH12" s="59">
        <v>0</v>
      </c>
      <c r="CI12" s="60">
        <v>164.808029174805</v>
      </c>
    </row>
    <row r="13">
      <c r="A13" s="57" t="s">
        <v>12</v>
      </c>
      <c r="B13" s="58">
        <v>0</v>
      </c>
      <c r="C13" s="58">
        <v>0</v>
      </c>
      <c r="D13" s="58">
        <v>0</v>
      </c>
      <c r="E13" s="58">
        <v>5715.20703125</v>
      </c>
      <c r="F13" s="58">
        <v>0</v>
      </c>
      <c r="G13" s="58">
        <v>6996.0358886718705</v>
      </c>
      <c r="H13" s="58">
        <v>0</v>
      </c>
      <c r="I13" s="58">
        <v>5565.0771484375</v>
      </c>
      <c r="J13" s="58">
        <v>0</v>
      </c>
      <c r="K13" s="58">
        <v>6951.82519531249</v>
      </c>
      <c r="L13" s="58">
        <v>33.698764801025398</v>
      </c>
      <c r="M13" s="58">
        <v>24.544303894042898</v>
      </c>
      <c r="N13" s="58"/>
      <c r="O13" s="58">
        <v>0</v>
      </c>
      <c r="P13" s="58">
        <v>0</v>
      </c>
      <c r="Q13" s="58">
        <v>0</v>
      </c>
      <c r="R13" s="58">
        <v>63.514131546020494</v>
      </c>
      <c r="S13" s="58">
        <v>0</v>
      </c>
      <c r="T13" s="58">
        <v>0</v>
      </c>
      <c r="U13" s="58">
        <v>8677.89892578125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13506.1279296875</v>
      </c>
      <c r="AB13" s="58"/>
      <c r="AC13" s="58"/>
      <c r="AD13" s="58"/>
      <c r="AE13" s="58"/>
      <c r="AF13" s="58">
        <v>0</v>
      </c>
      <c r="AG13" s="58">
        <v>13491.699707031301</v>
      </c>
      <c r="AH13" s="58">
        <v>0</v>
      </c>
      <c r="AI13" s="58">
        <v>0</v>
      </c>
      <c r="AJ13" s="58">
        <v>0</v>
      </c>
      <c r="AK13" s="58">
        <v>2979.94970703126</v>
      </c>
      <c r="AL13" s="58">
        <v>0</v>
      </c>
      <c r="AM13" s="58">
        <v>6537.2802734375</v>
      </c>
      <c r="AN13" s="58">
        <v>2981.24462890626</v>
      </c>
      <c r="AO13" s="58">
        <v>0</v>
      </c>
      <c r="AP13" s="58">
        <v>6538.98144531251</v>
      </c>
      <c r="AQ13" s="58">
        <v>0</v>
      </c>
      <c r="AR13" s="58">
        <v>0</v>
      </c>
      <c r="AS13" s="58">
        <v>0</v>
      </c>
      <c r="AT13" s="58">
        <v>0</v>
      </c>
      <c r="AU13" s="58">
        <v>5553.1154785156305</v>
      </c>
      <c r="AV13" s="58">
        <v>0</v>
      </c>
      <c r="AW13" s="58">
        <v>6927.4453125</v>
      </c>
      <c r="AX13" s="58">
        <v>0</v>
      </c>
      <c r="AY13" s="58">
        <v>322.019287109375</v>
      </c>
      <c r="AZ13" s="58">
        <v>0</v>
      </c>
      <c r="BA13" s="58">
        <v>272.39881896972702</v>
      </c>
      <c r="BB13" s="58">
        <v>0</v>
      </c>
      <c r="BC13" s="59">
        <v>0</v>
      </c>
      <c r="BD13" s="59">
        <v>255.47738647460901</v>
      </c>
      <c r="BE13" s="59">
        <v>1169.2044067382801</v>
      </c>
      <c r="BF13" s="59">
        <v>774.75296020507801</v>
      </c>
      <c r="BG13" s="59">
        <v>42.4767971038818</v>
      </c>
      <c r="BH13" s="59">
        <v>11.590879440307599</v>
      </c>
      <c r="BI13" s="59">
        <v>0</v>
      </c>
      <c r="BJ13" s="59">
        <v>0</v>
      </c>
      <c r="BK13" s="59">
        <v>0</v>
      </c>
      <c r="BL13" s="59">
        <v>0</v>
      </c>
      <c r="BM13" s="59">
        <v>0</v>
      </c>
      <c r="BN13" s="59">
        <v>209.72700500488301</v>
      </c>
      <c r="BO13" s="59">
        <v>142.72091674804702</v>
      </c>
      <c r="BP13" s="59">
        <v>114.05895996093801</v>
      </c>
      <c r="BQ13" s="59">
        <v>114.679035186768</v>
      </c>
      <c r="BR13" s="59">
        <v>684.37799072265602</v>
      </c>
      <c r="BS13" s="59">
        <v>610.54074096679699</v>
      </c>
      <c r="BT13" s="59">
        <v>1325.5101928710901</v>
      </c>
      <c r="BU13" s="59">
        <v>2455.2711181640602</v>
      </c>
      <c r="BV13" s="59">
        <v>511.06561279296903</v>
      </c>
      <c r="BW13" s="59">
        <v>1511.01965332031</v>
      </c>
      <c r="BX13" s="59">
        <v>273.65003967285202</v>
      </c>
      <c r="BY13" s="59">
        <v>1045.00463867188</v>
      </c>
      <c r="BZ13" s="59">
        <v>149.51194763183599</v>
      </c>
      <c r="CA13" s="59">
        <v>0</v>
      </c>
      <c r="CB13" s="59">
        <v>4.3128046989440998</v>
      </c>
      <c r="CC13" s="59">
        <v>0</v>
      </c>
      <c r="CD13" s="59">
        <v>62.253339767456097</v>
      </c>
      <c r="CE13" s="59">
        <v>244.12760925292901</v>
      </c>
      <c r="CF13" s="59">
        <v>0</v>
      </c>
      <c r="CG13" s="59">
        <v>0</v>
      </c>
      <c r="CH13" s="59">
        <v>0</v>
      </c>
      <c r="CI13" s="60">
        <v>171.70851135253901</v>
      </c>
    </row>
    <row r="14">
      <c r="A14" s="57" t="s">
        <v>13</v>
      </c>
      <c r="B14" s="58">
        <v>0</v>
      </c>
      <c r="C14" s="58">
        <v>0</v>
      </c>
      <c r="D14" s="58">
        <v>0</v>
      </c>
      <c r="E14" s="58">
        <v>6905.04296875</v>
      </c>
      <c r="F14" s="58">
        <v>0</v>
      </c>
      <c r="G14" s="58">
        <v>7873.3366699218805</v>
      </c>
      <c r="H14" s="58">
        <v>0</v>
      </c>
      <c r="I14" s="58">
        <v>6746.0578613281305</v>
      </c>
      <c r="J14" s="58">
        <v>0</v>
      </c>
      <c r="K14" s="58">
        <v>7827.59619140626</v>
      </c>
      <c r="L14" s="58">
        <v>34.525529861450096</v>
      </c>
      <c r="M14" s="58">
        <v>24.689796447753899</v>
      </c>
      <c r="N14" s="58"/>
      <c r="O14" s="58">
        <v>0</v>
      </c>
      <c r="P14" s="58">
        <v>0</v>
      </c>
      <c r="Q14" s="58">
        <v>0</v>
      </c>
      <c r="R14" s="58">
        <v>62.585052490234396</v>
      </c>
      <c r="S14" s="58">
        <v>0</v>
      </c>
      <c r="T14" s="58">
        <v>0</v>
      </c>
      <c r="U14" s="58">
        <v>9874.25390625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15281.395996093801</v>
      </c>
      <c r="AB14" s="58"/>
      <c r="AC14" s="58"/>
      <c r="AD14" s="58"/>
      <c r="AE14" s="58"/>
      <c r="AF14" s="58">
        <v>0</v>
      </c>
      <c r="AG14" s="58">
        <v>15266.40625</v>
      </c>
      <c r="AH14" s="58">
        <v>0</v>
      </c>
      <c r="AI14" s="58">
        <v>0</v>
      </c>
      <c r="AJ14" s="58">
        <v>0</v>
      </c>
      <c r="AK14" s="58">
        <v>2993.6507568359402</v>
      </c>
      <c r="AL14" s="58">
        <v>0</v>
      </c>
      <c r="AM14" s="58">
        <v>7442.6809082031305</v>
      </c>
      <c r="AN14" s="58">
        <v>2995.46850585938</v>
      </c>
      <c r="AO14" s="58">
        <v>0</v>
      </c>
      <c r="AP14" s="58">
        <v>7444.24755859375</v>
      </c>
      <c r="AQ14" s="58">
        <v>0</v>
      </c>
      <c r="AR14" s="58">
        <v>0</v>
      </c>
      <c r="AS14" s="58">
        <v>0</v>
      </c>
      <c r="AT14" s="58">
        <v>0</v>
      </c>
      <c r="AU14" s="58">
        <v>6732.8869628906305</v>
      </c>
      <c r="AV14" s="58">
        <v>0</v>
      </c>
      <c r="AW14" s="58">
        <v>7800.4562988281305</v>
      </c>
      <c r="AX14" s="58">
        <v>0</v>
      </c>
      <c r="AY14" s="58">
        <v>444.50984191894503</v>
      </c>
      <c r="AZ14" s="58">
        <v>0</v>
      </c>
      <c r="BA14" s="58">
        <v>305.45050048828102</v>
      </c>
      <c r="BB14" s="58">
        <v>0</v>
      </c>
      <c r="BC14" s="59">
        <v>0</v>
      </c>
      <c r="BD14" s="59">
        <v>311.25979614257903</v>
      </c>
      <c r="BE14" s="59">
        <v>1224.9030151367201</v>
      </c>
      <c r="BF14" s="59">
        <v>875.22567749023403</v>
      </c>
      <c r="BG14" s="59">
        <v>113.72294425964401</v>
      </c>
      <c r="BH14" s="59">
        <v>25.391853332519599</v>
      </c>
      <c r="BI14" s="59">
        <v>0</v>
      </c>
      <c r="BJ14" s="59">
        <v>0</v>
      </c>
      <c r="BK14" s="59">
        <v>0</v>
      </c>
      <c r="BL14" s="59">
        <v>0</v>
      </c>
      <c r="BM14" s="59">
        <v>0</v>
      </c>
      <c r="BN14" s="59">
        <v>215.25225830078102</v>
      </c>
      <c r="BO14" s="59">
        <v>162.72610473632801</v>
      </c>
      <c r="BP14" s="59">
        <v>115.44460296630901</v>
      </c>
      <c r="BQ14" s="59">
        <v>116.729782104492</v>
      </c>
      <c r="BR14" s="59">
        <v>788.99728393554699</v>
      </c>
      <c r="BS14" s="59">
        <v>649.07189941406205</v>
      </c>
      <c r="BT14" s="59">
        <v>1414.8008422851601</v>
      </c>
      <c r="BU14" s="59">
        <v>2668.9366455078102</v>
      </c>
      <c r="BV14" s="59">
        <v>725.62506103515705</v>
      </c>
      <c r="BW14" s="59">
        <v>1829.30126953125</v>
      </c>
      <c r="BX14" s="59">
        <v>273.84750366210903</v>
      </c>
      <c r="BY14" s="59">
        <v>1092.8265991210901</v>
      </c>
      <c r="BZ14" s="59">
        <v>253.64279174804702</v>
      </c>
      <c r="CA14" s="59">
        <v>0</v>
      </c>
      <c r="CB14" s="59">
        <v>95.588384628295898</v>
      </c>
      <c r="CC14" s="59">
        <v>0</v>
      </c>
      <c r="CD14" s="59">
        <v>151.935432434082</v>
      </c>
      <c r="CE14" s="59">
        <v>485.93980407714901</v>
      </c>
      <c r="CF14" s="59">
        <v>0</v>
      </c>
      <c r="CG14" s="59">
        <v>0</v>
      </c>
      <c r="CH14" s="59">
        <v>0</v>
      </c>
      <c r="CI14" s="60">
        <v>189.50705718994101</v>
      </c>
    </row>
    <row r="15">
      <c r="A15" s="57" t="s">
        <v>14</v>
      </c>
      <c r="B15" s="58">
        <v>0</v>
      </c>
      <c r="C15" s="58">
        <v>0</v>
      </c>
      <c r="D15" s="58">
        <v>0</v>
      </c>
      <c r="E15" s="58">
        <v>8475.90087890625</v>
      </c>
      <c r="F15" s="58">
        <v>0</v>
      </c>
      <c r="G15" s="58">
        <v>8584.76904296875</v>
      </c>
      <c r="H15" s="58">
        <v>0</v>
      </c>
      <c r="I15" s="58">
        <v>8324.5559082031305</v>
      </c>
      <c r="J15" s="58">
        <v>0</v>
      </c>
      <c r="K15" s="58">
        <v>8539.3994140625</v>
      </c>
      <c r="L15" s="58">
        <v>33.266908645629798</v>
      </c>
      <c r="M15" s="58">
        <v>24.179419517517101</v>
      </c>
      <c r="N15" s="58"/>
      <c r="O15" s="58">
        <v>0</v>
      </c>
      <c r="P15" s="58">
        <v>0</v>
      </c>
      <c r="Q15" s="58">
        <v>0</v>
      </c>
      <c r="R15" s="58">
        <v>88.332813262939396</v>
      </c>
      <c r="S15" s="58">
        <v>0</v>
      </c>
      <c r="T15" s="58">
        <v>0</v>
      </c>
      <c r="U15" s="58">
        <v>12419.435546875</v>
      </c>
      <c r="V15" s="58">
        <v>0</v>
      </c>
      <c r="W15" s="58">
        <v>0</v>
      </c>
      <c r="X15" s="58">
        <v>0</v>
      </c>
      <c r="Y15" s="58">
        <v>0</v>
      </c>
      <c r="Z15" s="58">
        <v>0</v>
      </c>
      <c r="AA15" s="58">
        <v>17036.8173828125</v>
      </c>
      <c r="AB15" s="58"/>
      <c r="AC15" s="58"/>
      <c r="AD15" s="58"/>
      <c r="AE15" s="58"/>
      <c r="AF15" s="58">
        <v>0</v>
      </c>
      <c r="AG15" s="58">
        <v>17019.6884765625</v>
      </c>
      <c r="AH15" s="58">
        <v>0</v>
      </c>
      <c r="AI15" s="58">
        <v>0</v>
      </c>
      <c r="AJ15" s="58">
        <v>0</v>
      </c>
      <c r="AK15" s="58">
        <v>3982.0369873046902</v>
      </c>
      <c r="AL15" s="58">
        <v>0</v>
      </c>
      <c r="AM15" s="58">
        <v>8494.56689453125</v>
      </c>
      <c r="AN15" s="58">
        <v>3983.3353271484402</v>
      </c>
      <c r="AO15" s="58">
        <v>0</v>
      </c>
      <c r="AP15" s="58">
        <v>8496.54638671875</v>
      </c>
      <c r="AQ15" s="58">
        <v>0</v>
      </c>
      <c r="AR15" s="58">
        <v>0</v>
      </c>
      <c r="AS15" s="58">
        <v>0</v>
      </c>
      <c r="AT15" s="58">
        <v>0</v>
      </c>
      <c r="AU15" s="58">
        <v>8308.349609375</v>
      </c>
      <c r="AV15" s="58">
        <v>0</v>
      </c>
      <c r="AW15" s="58">
        <v>8509.28271484375</v>
      </c>
      <c r="AX15" s="58">
        <v>0</v>
      </c>
      <c r="AY15" s="58">
        <v>428.259765625</v>
      </c>
      <c r="AZ15" s="58">
        <v>0</v>
      </c>
      <c r="BA15" s="58">
        <v>347.21507263183599</v>
      </c>
      <c r="BB15" s="58">
        <v>0</v>
      </c>
      <c r="BC15" s="59">
        <v>0</v>
      </c>
      <c r="BD15" s="59">
        <v>634.15200805664108</v>
      </c>
      <c r="BE15" s="59">
        <v>1156.2722778320301</v>
      </c>
      <c r="BF15" s="59">
        <v>1046.8788146972699</v>
      </c>
      <c r="BG15" s="59">
        <v>267.49089050292901</v>
      </c>
      <c r="BH15" s="59">
        <v>104.93798828125</v>
      </c>
      <c r="BI15" s="59">
        <v>0</v>
      </c>
      <c r="BJ15" s="59">
        <v>0</v>
      </c>
      <c r="BK15" s="59">
        <v>0</v>
      </c>
      <c r="BL15" s="59">
        <v>0</v>
      </c>
      <c r="BM15" s="59">
        <v>0</v>
      </c>
      <c r="BN15" s="59">
        <v>297.566200256348</v>
      </c>
      <c r="BO15" s="59">
        <v>293.29150390625</v>
      </c>
      <c r="BP15" s="59">
        <v>117.32213973999001</v>
      </c>
      <c r="BQ15" s="59">
        <v>118.80131149292001</v>
      </c>
      <c r="BR15" s="59">
        <v>729.435546875</v>
      </c>
      <c r="BS15" s="59">
        <v>745.83462524414006</v>
      </c>
      <c r="BT15" s="59">
        <v>1581.8467407226601</v>
      </c>
      <c r="BU15" s="59">
        <v>2905.4307861328202</v>
      </c>
      <c r="BV15" s="59">
        <v>915.73141479492199</v>
      </c>
      <c r="BW15" s="59">
        <v>2048.26000976563</v>
      </c>
      <c r="BX15" s="59">
        <v>273.84750366211</v>
      </c>
      <c r="BY15" s="59">
        <v>1194.0302734375</v>
      </c>
      <c r="BZ15" s="59">
        <v>302.43673706054699</v>
      </c>
      <c r="CA15" s="59">
        <v>0</v>
      </c>
      <c r="CB15" s="59">
        <v>340.61802673339804</v>
      </c>
      <c r="CC15" s="59">
        <v>0</v>
      </c>
      <c r="CD15" s="59">
        <v>202.32423400878901</v>
      </c>
      <c r="CE15" s="59">
        <v>547.65344238281307</v>
      </c>
      <c r="CF15" s="59">
        <v>0</v>
      </c>
      <c r="CG15" s="59">
        <v>0</v>
      </c>
      <c r="CH15" s="59">
        <v>0</v>
      </c>
      <c r="CI15" s="60">
        <v>212.78927612304702</v>
      </c>
    </row>
    <row r="16">
      <c r="A16" s="57" t="s">
        <v>15</v>
      </c>
      <c r="B16" s="58">
        <v>0</v>
      </c>
      <c r="C16" s="58">
        <v>0</v>
      </c>
      <c r="D16" s="58">
        <v>0</v>
      </c>
      <c r="E16" s="58">
        <v>8887.4423828125</v>
      </c>
      <c r="F16" s="58">
        <v>0</v>
      </c>
      <c r="G16" s="58">
        <v>8678.60400390625</v>
      </c>
      <c r="H16" s="58">
        <v>0</v>
      </c>
      <c r="I16" s="58">
        <v>8696.669921875</v>
      </c>
      <c r="J16" s="58">
        <v>0</v>
      </c>
      <c r="K16" s="58">
        <v>8632.32958984375</v>
      </c>
      <c r="L16" s="58">
        <v>33.428565979003899</v>
      </c>
      <c r="M16" s="58">
        <v>24.428833961486799</v>
      </c>
      <c r="N16" s="58"/>
      <c r="O16" s="58">
        <v>0</v>
      </c>
      <c r="P16" s="58">
        <v>0</v>
      </c>
      <c r="Q16" s="58">
        <v>0</v>
      </c>
      <c r="R16" s="58">
        <v>81.550601959228501</v>
      </c>
      <c r="S16" s="58">
        <v>0</v>
      </c>
      <c r="T16" s="58">
        <v>0</v>
      </c>
      <c r="U16" s="58">
        <v>13036.431640625</v>
      </c>
      <c r="V16" s="58">
        <v>0</v>
      </c>
      <c r="W16" s="58">
        <v>0</v>
      </c>
      <c r="X16" s="58">
        <v>0</v>
      </c>
      <c r="Y16" s="58">
        <v>0</v>
      </c>
      <c r="Z16" s="58">
        <v>0</v>
      </c>
      <c r="AA16" s="58">
        <v>17351.8291015625</v>
      </c>
      <c r="AB16" s="58"/>
      <c r="AC16" s="58"/>
      <c r="AD16" s="58"/>
      <c r="AE16" s="58"/>
      <c r="AF16" s="58">
        <v>0</v>
      </c>
      <c r="AG16" s="58">
        <v>17334.310546875</v>
      </c>
      <c r="AH16" s="58">
        <v>0</v>
      </c>
      <c r="AI16" s="58">
        <v>0</v>
      </c>
      <c r="AJ16" s="58">
        <v>0</v>
      </c>
      <c r="AK16" s="58">
        <v>4191.09619140625</v>
      </c>
      <c r="AL16" s="58">
        <v>0</v>
      </c>
      <c r="AM16" s="58">
        <v>8716.05029296875</v>
      </c>
      <c r="AN16" s="58">
        <v>4192.4655761718805</v>
      </c>
      <c r="AO16" s="58">
        <v>0</v>
      </c>
      <c r="AP16" s="58">
        <v>8717.2880859375</v>
      </c>
      <c r="AQ16" s="58">
        <v>0</v>
      </c>
      <c r="AR16" s="58">
        <v>0</v>
      </c>
      <c r="AS16" s="58">
        <v>0</v>
      </c>
      <c r="AT16" s="58">
        <v>0</v>
      </c>
      <c r="AU16" s="58">
        <v>8679.4462890625</v>
      </c>
      <c r="AV16" s="58">
        <v>0</v>
      </c>
      <c r="AW16" s="58">
        <v>8602.669921875</v>
      </c>
      <c r="AX16" s="58">
        <v>0</v>
      </c>
      <c r="AY16" s="58">
        <v>477.51925659179705</v>
      </c>
      <c r="AZ16" s="58">
        <v>0</v>
      </c>
      <c r="BA16" s="58">
        <v>326.81291198730503</v>
      </c>
      <c r="BB16" s="58">
        <v>0</v>
      </c>
      <c r="BC16" s="59">
        <v>0</v>
      </c>
      <c r="BD16" s="59">
        <v>720.73373413085903</v>
      </c>
      <c r="BE16" s="59">
        <v>1242.1417846679701</v>
      </c>
      <c r="BF16" s="59">
        <v>1127.7759399414101</v>
      </c>
      <c r="BG16" s="59">
        <v>285.23745727539102</v>
      </c>
      <c r="BH16" s="59">
        <v>118.683536529541</v>
      </c>
      <c r="BI16" s="59">
        <v>0</v>
      </c>
      <c r="BJ16" s="59">
        <v>0</v>
      </c>
      <c r="BK16" s="59">
        <v>0</v>
      </c>
      <c r="BL16" s="59">
        <v>0</v>
      </c>
      <c r="BM16" s="59">
        <v>0</v>
      </c>
      <c r="BN16" s="59">
        <v>355.16726684570301</v>
      </c>
      <c r="BO16" s="59">
        <v>312.02189636230503</v>
      </c>
      <c r="BP16" s="59">
        <v>118.576152801514</v>
      </c>
      <c r="BQ16" s="59">
        <v>118.36483764648401</v>
      </c>
      <c r="BR16" s="59">
        <v>575.930908203125</v>
      </c>
      <c r="BS16" s="59">
        <v>823.69024658203205</v>
      </c>
      <c r="BT16" s="59">
        <v>1532.51794433594</v>
      </c>
      <c r="BU16" s="59">
        <v>2921.90966796875</v>
      </c>
      <c r="BV16" s="59">
        <v>979.2560729980471</v>
      </c>
      <c r="BW16" s="59">
        <v>2142.0367431640602</v>
      </c>
      <c r="BX16" s="59">
        <v>272.57963562011702</v>
      </c>
      <c r="BY16" s="59">
        <v>1285.53100585938</v>
      </c>
      <c r="BZ16" s="59">
        <v>302.01271057128901</v>
      </c>
      <c r="CA16" s="59">
        <v>0</v>
      </c>
      <c r="CB16" s="59">
        <v>307.14790344238304</v>
      </c>
      <c r="CC16" s="59">
        <v>0</v>
      </c>
      <c r="CD16" s="59">
        <v>188.76574707031301</v>
      </c>
      <c r="CE16" s="59">
        <v>578.28994750976608</v>
      </c>
      <c r="CF16" s="59">
        <v>0</v>
      </c>
      <c r="CG16" s="59">
        <v>0</v>
      </c>
      <c r="CH16" s="59">
        <v>0</v>
      </c>
      <c r="CI16" s="60">
        <v>167.30910491943402</v>
      </c>
    </row>
    <row r="17">
      <c r="A17" s="57" t="s">
        <v>16</v>
      </c>
      <c r="B17" s="58">
        <v>0</v>
      </c>
      <c r="C17" s="58">
        <v>0</v>
      </c>
      <c r="D17" s="58">
        <v>0</v>
      </c>
      <c r="E17" s="58">
        <v>8924.63818359375</v>
      </c>
      <c r="F17" s="58">
        <v>0</v>
      </c>
      <c r="G17" s="58">
        <v>8744.47265625</v>
      </c>
      <c r="H17" s="58">
        <v>0</v>
      </c>
      <c r="I17" s="58">
        <v>8728.63134765625</v>
      </c>
      <c r="J17" s="58">
        <v>0</v>
      </c>
      <c r="K17" s="58">
        <v>8698.2861328125</v>
      </c>
      <c r="L17" s="58">
        <v>33.694147109985302</v>
      </c>
      <c r="M17" s="58">
        <v>24.775244712829601</v>
      </c>
      <c r="N17" s="58"/>
      <c r="O17" s="58">
        <v>0</v>
      </c>
      <c r="P17" s="58">
        <v>0</v>
      </c>
      <c r="Q17" s="58">
        <v>0</v>
      </c>
      <c r="R17" s="58">
        <v>78.572792053222699</v>
      </c>
      <c r="S17" s="58">
        <v>0</v>
      </c>
      <c r="T17" s="58">
        <v>0</v>
      </c>
      <c r="U17" s="58">
        <v>12948.104980468801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58">
        <v>17435.8828125</v>
      </c>
      <c r="AB17" s="58"/>
      <c r="AC17" s="58"/>
      <c r="AD17" s="58"/>
      <c r="AE17" s="58"/>
      <c r="AF17" s="58">
        <v>0</v>
      </c>
      <c r="AG17" s="58">
        <v>17418.4716796875</v>
      </c>
      <c r="AH17" s="58">
        <v>0</v>
      </c>
      <c r="AI17" s="58">
        <v>0</v>
      </c>
      <c r="AJ17" s="58">
        <v>0</v>
      </c>
      <c r="AK17" s="58">
        <v>4064.83056640625</v>
      </c>
      <c r="AL17" s="58">
        <v>0</v>
      </c>
      <c r="AM17" s="58">
        <v>8733.87451171875</v>
      </c>
      <c r="AN17" s="58">
        <v>4066.13598632813</v>
      </c>
      <c r="AO17" s="58">
        <v>0</v>
      </c>
      <c r="AP17" s="58">
        <v>8735.63232421875</v>
      </c>
      <c r="AQ17" s="58">
        <v>0</v>
      </c>
      <c r="AR17" s="58">
        <v>0</v>
      </c>
      <c r="AS17" s="58">
        <v>0</v>
      </c>
      <c r="AT17" s="58">
        <v>0</v>
      </c>
      <c r="AU17" s="58">
        <v>8711.7880859375</v>
      </c>
      <c r="AV17" s="58">
        <v>0</v>
      </c>
      <c r="AW17" s="58">
        <v>8668.4140625</v>
      </c>
      <c r="AX17" s="58">
        <v>0</v>
      </c>
      <c r="AY17" s="58">
        <v>467.19627380371099</v>
      </c>
      <c r="AZ17" s="58">
        <v>0</v>
      </c>
      <c r="BA17" s="58">
        <v>318.65702819824304</v>
      </c>
      <c r="BB17" s="58">
        <v>0</v>
      </c>
      <c r="BC17" s="59">
        <v>0</v>
      </c>
      <c r="BD17" s="59">
        <v>853.78982543945301</v>
      </c>
      <c r="BE17" s="59">
        <v>1311.36694335938</v>
      </c>
      <c r="BF17" s="59">
        <v>1162.0808715820301</v>
      </c>
      <c r="BG17" s="59">
        <v>247.28131866455101</v>
      </c>
      <c r="BH17" s="59">
        <v>77.606235504150391</v>
      </c>
      <c r="BI17" s="59">
        <v>0</v>
      </c>
      <c r="BJ17" s="59">
        <v>0</v>
      </c>
      <c r="BK17" s="59">
        <v>0</v>
      </c>
      <c r="BL17" s="59">
        <v>0</v>
      </c>
      <c r="BM17" s="59">
        <v>0</v>
      </c>
      <c r="BN17" s="59">
        <v>275.139610290527</v>
      </c>
      <c r="BO17" s="59">
        <v>279.14411163330101</v>
      </c>
      <c r="BP17" s="59">
        <v>120.89709472656301</v>
      </c>
      <c r="BQ17" s="59">
        <v>120.450222015381</v>
      </c>
      <c r="BR17" s="59">
        <v>560.2939453125</v>
      </c>
      <c r="BS17" s="59">
        <v>881.284423828125</v>
      </c>
      <c r="BT17" s="59">
        <v>1548.2796020507801</v>
      </c>
      <c r="BU17" s="59">
        <v>2898.7000732421902</v>
      </c>
      <c r="BV17" s="59">
        <v>1013.10034179688</v>
      </c>
      <c r="BW17" s="59">
        <v>2169.17797851562</v>
      </c>
      <c r="BX17" s="59">
        <v>273.08193969726602</v>
      </c>
      <c r="BY17" s="59">
        <v>1253.21789550781</v>
      </c>
      <c r="BZ17" s="59">
        <v>330.54995727539102</v>
      </c>
      <c r="CA17" s="59">
        <v>0</v>
      </c>
      <c r="CB17" s="59">
        <v>282.69828796386702</v>
      </c>
      <c r="CC17" s="59">
        <v>0</v>
      </c>
      <c r="CD17" s="59">
        <v>201.61408996582</v>
      </c>
      <c r="CE17" s="59">
        <v>555.01950073242199</v>
      </c>
      <c r="CF17" s="59">
        <v>0</v>
      </c>
      <c r="CG17" s="59">
        <v>0</v>
      </c>
      <c r="CH17" s="59">
        <v>0</v>
      </c>
      <c r="CI17" s="60">
        <v>176.64831542968801</v>
      </c>
    </row>
    <row r="18">
      <c r="A18" s="57" t="s">
        <v>17</v>
      </c>
      <c r="B18" s="58">
        <v>0</v>
      </c>
      <c r="C18" s="58">
        <v>0</v>
      </c>
      <c r="D18" s="58">
        <v>0</v>
      </c>
      <c r="E18" s="58">
        <v>8789.52197265625</v>
      </c>
      <c r="F18" s="58">
        <v>0</v>
      </c>
      <c r="G18" s="58">
        <v>8618.697265625</v>
      </c>
      <c r="H18" s="58">
        <v>0</v>
      </c>
      <c r="I18" s="58">
        <v>8596.60302734375</v>
      </c>
      <c r="J18" s="58">
        <v>0</v>
      </c>
      <c r="K18" s="58">
        <v>8572.12353515625</v>
      </c>
      <c r="L18" s="58">
        <v>34.980482101440401</v>
      </c>
      <c r="M18" s="58">
        <v>25.2255764007568</v>
      </c>
      <c r="N18" s="58"/>
      <c r="O18" s="58">
        <v>0</v>
      </c>
      <c r="P18" s="58">
        <v>0</v>
      </c>
      <c r="Q18" s="58">
        <v>0</v>
      </c>
      <c r="R18" s="58">
        <v>83.119056701660099</v>
      </c>
      <c r="S18" s="58">
        <v>0</v>
      </c>
      <c r="T18" s="58">
        <v>0</v>
      </c>
      <c r="U18" s="58">
        <v>12940.034667968801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17362.2392578125</v>
      </c>
      <c r="AB18" s="58"/>
      <c r="AC18" s="58"/>
      <c r="AD18" s="58"/>
      <c r="AE18" s="58"/>
      <c r="AF18" s="58">
        <v>0</v>
      </c>
      <c r="AG18" s="58">
        <v>17345.2880859375</v>
      </c>
      <c r="AH18" s="58">
        <v>0</v>
      </c>
      <c r="AI18" s="58">
        <v>0</v>
      </c>
      <c r="AJ18" s="58">
        <v>0</v>
      </c>
      <c r="AK18" s="58">
        <v>4191.8957519531205</v>
      </c>
      <c r="AL18" s="58">
        <v>0</v>
      </c>
      <c r="AM18" s="58">
        <v>8786.76416015625</v>
      </c>
      <c r="AN18" s="58">
        <v>4193.7175292968805</v>
      </c>
      <c r="AO18" s="58">
        <v>0</v>
      </c>
      <c r="AP18" s="58">
        <v>8787.90966796875</v>
      </c>
      <c r="AQ18" s="58">
        <v>0</v>
      </c>
      <c r="AR18" s="58">
        <v>0</v>
      </c>
      <c r="AS18" s="58">
        <v>0</v>
      </c>
      <c r="AT18" s="58">
        <v>0</v>
      </c>
      <c r="AU18" s="58">
        <v>8579.333984375</v>
      </c>
      <c r="AV18" s="58">
        <v>0</v>
      </c>
      <c r="AW18" s="58">
        <v>8542.32763671875</v>
      </c>
      <c r="AX18" s="58">
        <v>0</v>
      </c>
      <c r="AY18" s="58">
        <v>451.62165832519599</v>
      </c>
      <c r="AZ18" s="58">
        <v>0</v>
      </c>
      <c r="BA18" s="58">
        <v>320.87681579589901</v>
      </c>
      <c r="BB18" s="58">
        <v>0</v>
      </c>
      <c r="BC18" s="59">
        <v>0</v>
      </c>
      <c r="BD18" s="59">
        <v>801.814453125</v>
      </c>
      <c r="BE18" s="59">
        <v>1251.73181152344</v>
      </c>
      <c r="BF18" s="59">
        <v>1074.390625</v>
      </c>
      <c r="BG18" s="59">
        <v>266.50707244873001</v>
      </c>
      <c r="BH18" s="59">
        <v>65.897575378417997</v>
      </c>
      <c r="BI18" s="59">
        <v>0</v>
      </c>
      <c r="BJ18" s="59">
        <v>0</v>
      </c>
      <c r="BK18" s="59">
        <v>0</v>
      </c>
      <c r="BL18" s="59">
        <v>0</v>
      </c>
      <c r="BM18" s="59">
        <v>0</v>
      </c>
      <c r="BN18" s="59">
        <v>371.52127075195403</v>
      </c>
      <c r="BO18" s="59">
        <v>312.99530029296903</v>
      </c>
      <c r="BP18" s="59">
        <v>120.02067565918</v>
      </c>
      <c r="BQ18" s="59">
        <v>121.28507614135701</v>
      </c>
      <c r="BR18" s="59">
        <v>558.222412109375</v>
      </c>
      <c r="BS18" s="59">
        <v>835.74530029296909</v>
      </c>
      <c r="BT18" s="59">
        <v>1551.24487304688</v>
      </c>
      <c r="BU18" s="59">
        <v>2913.4537353515602</v>
      </c>
      <c r="BV18" s="59">
        <v>1032.845703125</v>
      </c>
      <c r="BW18" s="59">
        <v>2173.1441650390702</v>
      </c>
      <c r="BX18" s="59">
        <v>272.59696960449304</v>
      </c>
      <c r="BY18" s="59">
        <v>1160.85803222656</v>
      </c>
      <c r="BZ18" s="59">
        <v>341.09193420410202</v>
      </c>
      <c r="CA18" s="59">
        <v>0</v>
      </c>
      <c r="CB18" s="59">
        <v>297.50732421875</v>
      </c>
      <c r="CC18" s="59">
        <v>0</v>
      </c>
      <c r="CD18" s="59">
        <v>142.25672912597702</v>
      </c>
      <c r="CE18" s="59">
        <v>506.11334228515602</v>
      </c>
      <c r="CF18" s="59">
        <v>0</v>
      </c>
      <c r="CG18" s="59">
        <v>0</v>
      </c>
      <c r="CH18" s="59">
        <v>0</v>
      </c>
      <c r="CI18" s="60">
        <v>175.38392639160202</v>
      </c>
    </row>
    <row r="19">
      <c r="A19" s="57" t="s">
        <v>18</v>
      </c>
      <c r="B19" s="58">
        <v>0</v>
      </c>
      <c r="C19" s="58">
        <v>0</v>
      </c>
      <c r="D19" s="58">
        <v>0</v>
      </c>
      <c r="E19" s="58">
        <v>8357.8193359375</v>
      </c>
      <c r="F19" s="58">
        <v>0</v>
      </c>
      <c r="G19" s="58">
        <v>8540.197265625</v>
      </c>
      <c r="H19" s="58">
        <v>0</v>
      </c>
      <c r="I19" s="58">
        <v>8173.5441894531305</v>
      </c>
      <c r="J19" s="58">
        <v>0</v>
      </c>
      <c r="K19" s="58">
        <v>8494.92041015625</v>
      </c>
      <c r="L19" s="58">
        <v>34.121387481689496</v>
      </c>
      <c r="M19" s="58">
        <v>24.759078979492198</v>
      </c>
      <c r="N19" s="58"/>
      <c r="O19" s="58">
        <v>0</v>
      </c>
      <c r="P19" s="58">
        <v>0</v>
      </c>
      <c r="Q19" s="58">
        <v>0</v>
      </c>
      <c r="R19" s="58">
        <v>100.762439727783</v>
      </c>
      <c r="S19" s="58">
        <v>0</v>
      </c>
      <c r="T19" s="58">
        <v>0</v>
      </c>
      <c r="U19" s="58">
        <v>11906.577636718801</v>
      </c>
      <c r="V19" s="58">
        <v>0</v>
      </c>
      <c r="W19" s="58">
        <v>0</v>
      </c>
      <c r="X19" s="58">
        <v>0</v>
      </c>
      <c r="Y19" s="58">
        <v>0</v>
      </c>
      <c r="Z19" s="58">
        <v>0</v>
      </c>
      <c r="AA19" s="58">
        <v>17038.296875</v>
      </c>
      <c r="AB19" s="58"/>
      <c r="AC19" s="58"/>
      <c r="AD19" s="58"/>
      <c r="AE19" s="58"/>
      <c r="AF19" s="58">
        <v>0</v>
      </c>
      <c r="AG19" s="58">
        <v>17020.208984375</v>
      </c>
      <c r="AH19" s="58">
        <v>0</v>
      </c>
      <c r="AI19" s="58">
        <v>0</v>
      </c>
      <c r="AJ19" s="58">
        <v>0</v>
      </c>
      <c r="AK19" s="58">
        <v>3584.5888671875</v>
      </c>
      <c r="AL19" s="58">
        <v>0</v>
      </c>
      <c r="AM19" s="58">
        <v>8537.51318359375</v>
      </c>
      <c r="AN19" s="58">
        <v>3586.0257568359302</v>
      </c>
      <c r="AO19" s="58">
        <v>0</v>
      </c>
      <c r="AP19" s="58">
        <v>8539.28662109375</v>
      </c>
      <c r="AQ19" s="58">
        <v>0</v>
      </c>
      <c r="AR19" s="58">
        <v>0</v>
      </c>
      <c r="AS19" s="58">
        <v>0</v>
      </c>
      <c r="AT19" s="58">
        <v>0</v>
      </c>
      <c r="AU19" s="58">
        <v>8157.00634765626</v>
      </c>
      <c r="AV19" s="58">
        <v>0</v>
      </c>
      <c r="AW19" s="58">
        <v>8465.62255859375</v>
      </c>
      <c r="AX19" s="58">
        <v>0</v>
      </c>
      <c r="AY19" s="58">
        <v>480.075775146485</v>
      </c>
      <c r="AZ19" s="58">
        <v>0</v>
      </c>
      <c r="BA19" s="58">
        <v>307.19224548339901</v>
      </c>
      <c r="BB19" s="58">
        <v>0</v>
      </c>
      <c r="BC19" s="59">
        <v>0</v>
      </c>
      <c r="BD19" s="59">
        <v>682.59744262695301</v>
      </c>
      <c r="BE19" s="59">
        <v>1259.68811035156</v>
      </c>
      <c r="BF19" s="59">
        <v>1085.7771606445301</v>
      </c>
      <c r="BG19" s="59">
        <v>245.119720458985</v>
      </c>
      <c r="BH19" s="59">
        <v>38.344123840332003</v>
      </c>
      <c r="BI19" s="59">
        <v>0</v>
      </c>
      <c r="BJ19" s="59">
        <v>0</v>
      </c>
      <c r="BK19" s="59">
        <v>0</v>
      </c>
      <c r="BL19" s="59">
        <v>0</v>
      </c>
      <c r="BM19" s="59">
        <v>0</v>
      </c>
      <c r="BN19" s="59">
        <v>253.80075836181601</v>
      </c>
      <c r="BO19" s="59">
        <v>190.54282379150402</v>
      </c>
      <c r="BP19" s="59">
        <v>120.214664459229</v>
      </c>
      <c r="BQ19" s="59">
        <v>120.57146835327201</v>
      </c>
      <c r="BR19" s="59">
        <v>559.89904785156205</v>
      </c>
      <c r="BS19" s="59">
        <v>860.56213378906307</v>
      </c>
      <c r="BT19" s="59">
        <v>1498.4657592773401</v>
      </c>
      <c r="BU19" s="59">
        <v>2860.02685546875</v>
      </c>
      <c r="BV19" s="59">
        <v>962.47253417968705</v>
      </c>
      <c r="BW19" s="59">
        <v>2170.2691650390702</v>
      </c>
      <c r="BX19" s="59">
        <v>274.95950317382801</v>
      </c>
      <c r="BY19" s="59">
        <v>1197.56018066406</v>
      </c>
      <c r="BZ19" s="59">
        <v>271.69630432128901</v>
      </c>
      <c r="CA19" s="59">
        <v>0</v>
      </c>
      <c r="CB19" s="59">
        <v>227.141059875488</v>
      </c>
      <c r="CC19" s="59">
        <v>0</v>
      </c>
      <c r="CD19" s="59">
        <v>196.78512573242202</v>
      </c>
      <c r="CE19" s="59">
        <v>540.15020751953102</v>
      </c>
      <c r="CF19" s="59">
        <v>0</v>
      </c>
      <c r="CG19" s="59">
        <v>0</v>
      </c>
      <c r="CH19" s="59">
        <v>0</v>
      </c>
      <c r="CI19" s="60">
        <v>216.589393615722</v>
      </c>
    </row>
    <row r="20">
      <c r="A20" s="57" t="s">
        <v>19</v>
      </c>
      <c r="B20" s="58">
        <v>0</v>
      </c>
      <c r="C20" s="58">
        <v>0</v>
      </c>
      <c r="D20" s="58">
        <v>0</v>
      </c>
      <c r="E20" s="58">
        <v>8941.19091796875</v>
      </c>
      <c r="F20" s="58">
        <v>0</v>
      </c>
      <c r="G20" s="58">
        <v>8745.19775390625</v>
      </c>
      <c r="H20" s="58">
        <v>0</v>
      </c>
      <c r="I20" s="58">
        <v>8747.86865234375</v>
      </c>
      <c r="J20" s="58">
        <v>0</v>
      </c>
      <c r="K20" s="58">
        <v>8699.44091796875</v>
      </c>
      <c r="L20" s="58">
        <v>31.634162902832003</v>
      </c>
      <c r="M20" s="58">
        <v>24.553542137146</v>
      </c>
      <c r="N20" s="58"/>
      <c r="O20" s="58">
        <v>0</v>
      </c>
      <c r="P20" s="58">
        <v>0</v>
      </c>
      <c r="Q20" s="58">
        <v>0</v>
      </c>
      <c r="R20" s="58">
        <v>76.389854431152401</v>
      </c>
      <c r="S20" s="58">
        <v>0</v>
      </c>
      <c r="T20" s="58">
        <v>0</v>
      </c>
      <c r="U20" s="58">
        <v>13115.2197265625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17324.78515625</v>
      </c>
      <c r="AB20" s="58"/>
      <c r="AC20" s="58"/>
      <c r="AD20" s="58"/>
      <c r="AE20" s="58"/>
      <c r="AF20" s="58">
        <v>0</v>
      </c>
      <c r="AG20" s="58">
        <v>17307.390625</v>
      </c>
      <c r="AH20" s="58">
        <v>0</v>
      </c>
      <c r="AI20" s="58">
        <v>0</v>
      </c>
      <c r="AJ20" s="58">
        <v>0</v>
      </c>
      <c r="AK20" s="58">
        <v>4215.4558105468705</v>
      </c>
      <c r="AL20" s="58">
        <v>0</v>
      </c>
      <c r="AM20" s="58">
        <v>8622.01220703125</v>
      </c>
      <c r="AN20" s="58">
        <v>4216.6960449218805</v>
      </c>
      <c r="AO20" s="58">
        <v>0</v>
      </c>
      <c r="AP20" s="58">
        <v>8623.24853515625</v>
      </c>
      <c r="AQ20" s="58">
        <v>0</v>
      </c>
      <c r="AR20" s="58">
        <v>0</v>
      </c>
      <c r="AS20" s="58">
        <v>0</v>
      </c>
      <c r="AT20" s="58">
        <v>0</v>
      </c>
      <c r="AU20" s="58">
        <v>8730.76171875</v>
      </c>
      <c r="AV20" s="58">
        <v>0</v>
      </c>
      <c r="AW20" s="58">
        <v>8669.36474609375</v>
      </c>
      <c r="AX20" s="58">
        <v>0</v>
      </c>
      <c r="AY20" s="58">
        <v>458.10646057128901</v>
      </c>
      <c r="AZ20" s="58">
        <v>0</v>
      </c>
      <c r="BA20" s="58">
        <v>306.77655029296903</v>
      </c>
      <c r="BB20" s="58">
        <v>0</v>
      </c>
      <c r="BC20" s="59">
        <v>0</v>
      </c>
      <c r="BD20" s="59">
        <v>803.87210083007801</v>
      </c>
      <c r="BE20" s="59">
        <v>1274.6198120117201</v>
      </c>
      <c r="BF20" s="59">
        <v>1149.1632690429701</v>
      </c>
      <c r="BG20" s="59">
        <v>297.49691772461</v>
      </c>
      <c r="BH20" s="59">
        <v>95.487918853759794</v>
      </c>
      <c r="BI20" s="59">
        <v>0</v>
      </c>
      <c r="BJ20" s="59">
        <v>0</v>
      </c>
      <c r="BK20" s="59">
        <v>0</v>
      </c>
      <c r="BL20" s="59">
        <v>0</v>
      </c>
      <c r="BM20" s="59">
        <v>0</v>
      </c>
      <c r="BN20" s="59">
        <v>384.94119262695301</v>
      </c>
      <c r="BO20" s="59">
        <v>277.58874511718699</v>
      </c>
      <c r="BP20" s="59">
        <v>120.474475860596</v>
      </c>
      <c r="BQ20" s="59">
        <v>121.918998718262</v>
      </c>
      <c r="BR20" s="59">
        <v>556.98226928710903</v>
      </c>
      <c r="BS20" s="59">
        <v>892.50109863281307</v>
      </c>
      <c r="BT20" s="59">
        <v>1485.23291015625</v>
      </c>
      <c r="BU20" s="59">
        <v>2872.9825439453102</v>
      </c>
      <c r="BV20" s="59">
        <v>1001.31890869141</v>
      </c>
      <c r="BW20" s="59">
        <v>2142.0054931640602</v>
      </c>
      <c r="BX20" s="59">
        <v>272.69741821289102</v>
      </c>
      <c r="BY20" s="59">
        <v>1238.6201782226601</v>
      </c>
      <c r="BZ20" s="59">
        <v>317.88385009765602</v>
      </c>
      <c r="CA20" s="59">
        <v>0</v>
      </c>
      <c r="CB20" s="59">
        <v>312.91217041015699</v>
      </c>
      <c r="CC20" s="59">
        <v>0</v>
      </c>
      <c r="CD20" s="59">
        <v>198.18808746337902</v>
      </c>
      <c r="CE20" s="59">
        <v>570.15899658203102</v>
      </c>
      <c r="CF20" s="59">
        <v>0</v>
      </c>
      <c r="CG20" s="59">
        <v>0</v>
      </c>
      <c r="CH20" s="59">
        <v>0</v>
      </c>
      <c r="CI20" s="60">
        <v>244.95690917968801</v>
      </c>
    </row>
    <row r="21">
      <c r="A21" s="57" t="s">
        <v>20</v>
      </c>
      <c r="B21" s="58">
        <v>0</v>
      </c>
      <c r="C21" s="58">
        <v>0</v>
      </c>
      <c r="D21" s="58">
        <v>0</v>
      </c>
      <c r="E21" s="58">
        <v>8685.62646484375</v>
      </c>
      <c r="F21" s="58">
        <v>0</v>
      </c>
      <c r="G21" s="58">
        <v>8659.89697265625</v>
      </c>
      <c r="H21" s="58">
        <v>0</v>
      </c>
      <c r="I21" s="58">
        <v>8494.5966796875</v>
      </c>
      <c r="J21" s="58">
        <v>0</v>
      </c>
      <c r="K21" s="58">
        <v>8614.33984375</v>
      </c>
      <c r="L21" s="58">
        <v>31.982881546020497</v>
      </c>
      <c r="M21" s="58">
        <v>24.8006477355957</v>
      </c>
      <c r="N21" s="58"/>
      <c r="O21" s="58">
        <v>0</v>
      </c>
      <c r="P21" s="58">
        <v>0</v>
      </c>
      <c r="Q21" s="58">
        <v>0</v>
      </c>
      <c r="R21" s="58">
        <v>76.029853820800795</v>
      </c>
      <c r="S21" s="58">
        <v>0</v>
      </c>
      <c r="T21" s="58">
        <v>0</v>
      </c>
      <c r="U21" s="58">
        <v>12798.879394531301</v>
      </c>
      <c r="V21" s="58">
        <v>0</v>
      </c>
      <c r="W21" s="58">
        <v>0</v>
      </c>
      <c r="X21" s="58">
        <v>0</v>
      </c>
      <c r="Y21" s="58">
        <v>0</v>
      </c>
      <c r="Z21" s="58">
        <v>0</v>
      </c>
      <c r="AA21" s="58">
        <v>17339.935546875</v>
      </c>
      <c r="AB21" s="58"/>
      <c r="AC21" s="58"/>
      <c r="AD21" s="58"/>
      <c r="AE21" s="58"/>
      <c r="AF21" s="58">
        <v>0</v>
      </c>
      <c r="AG21" s="58">
        <v>17323.064453125</v>
      </c>
      <c r="AH21" s="58">
        <v>0</v>
      </c>
      <c r="AI21" s="58">
        <v>0</v>
      </c>
      <c r="AJ21" s="58">
        <v>0</v>
      </c>
      <c r="AK21" s="58">
        <v>4153.3522949218805</v>
      </c>
      <c r="AL21" s="58">
        <v>0</v>
      </c>
      <c r="AM21" s="58">
        <v>8721.560546875</v>
      </c>
      <c r="AN21" s="58">
        <v>4154.66845703125</v>
      </c>
      <c r="AO21" s="58">
        <v>0</v>
      </c>
      <c r="AP21" s="58">
        <v>8722.67626953125</v>
      </c>
      <c r="AQ21" s="58">
        <v>0</v>
      </c>
      <c r="AR21" s="58">
        <v>0</v>
      </c>
      <c r="AS21" s="58">
        <v>0</v>
      </c>
      <c r="AT21" s="58">
        <v>0</v>
      </c>
      <c r="AU21" s="58">
        <v>8476.8310546875</v>
      </c>
      <c r="AV21" s="58">
        <v>0</v>
      </c>
      <c r="AW21" s="58">
        <v>8584.646484375</v>
      </c>
      <c r="AX21" s="58">
        <v>0</v>
      </c>
      <c r="AY21" s="58">
        <v>473.72607421875</v>
      </c>
      <c r="AZ21" s="58">
        <v>0</v>
      </c>
      <c r="BA21" s="58">
        <v>312.89553833007801</v>
      </c>
      <c r="BB21" s="58">
        <v>0</v>
      </c>
      <c r="BC21" s="59">
        <v>0</v>
      </c>
      <c r="BD21" s="59">
        <v>791.74084472656307</v>
      </c>
      <c r="BE21" s="59">
        <v>1259.7463989257801</v>
      </c>
      <c r="BF21" s="59">
        <v>1138.71899414063</v>
      </c>
      <c r="BG21" s="59">
        <v>265.51980590820301</v>
      </c>
      <c r="BH21" s="59">
        <v>90.461513519287095</v>
      </c>
      <c r="BI21" s="59">
        <v>0</v>
      </c>
      <c r="BJ21" s="59">
        <v>0</v>
      </c>
      <c r="BK21" s="59">
        <v>0</v>
      </c>
      <c r="BL21" s="59">
        <v>0</v>
      </c>
      <c r="BM21" s="59">
        <v>0</v>
      </c>
      <c r="BN21" s="59">
        <v>253.49245452880902</v>
      </c>
      <c r="BO21" s="59">
        <v>292.56404113769503</v>
      </c>
      <c r="BP21" s="59">
        <v>120.27355957031301</v>
      </c>
      <c r="BQ21" s="59">
        <v>120.789707183838</v>
      </c>
      <c r="BR21" s="59">
        <v>556.33795166015602</v>
      </c>
      <c r="BS21" s="59">
        <v>837.27297973632801</v>
      </c>
      <c r="BT21" s="59">
        <v>1490.26977539063</v>
      </c>
      <c r="BU21" s="59">
        <v>2864.60302734375</v>
      </c>
      <c r="BV21" s="59">
        <v>977.82888793945403</v>
      </c>
      <c r="BW21" s="59">
        <v>2153.4232177734402</v>
      </c>
      <c r="BX21" s="59">
        <v>273.07499694824304</v>
      </c>
      <c r="BY21" s="59">
        <v>1210.40856933594</v>
      </c>
      <c r="BZ21" s="59">
        <v>315.64741516113304</v>
      </c>
      <c r="CA21" s="59">
        <v>0</v>
      </c>
      <c r="CB21" s="59">
        <v>318.13603210449202</v>
      </c>
      <c r="CC21" s="59">
        <v>0</v>
      </c>
      <c r="CD21" s="59">
        <v>203.59208679199202</v>
      </c>
      <c r="CE21" s="59">
        <v>524.80700683593807</v>
      </c>
      <c r="CF21" s="59">
        <v>0</v>
      </c>
      <c r="CG21" s="59">
        <v>0</v>
      </c>
      <c r="CH21" s="59">
        <v>0</v>
      </c>
      <c r="CI21" s="60">
        <v>213.76961517334001</v>
      </c>
    </row>
    <row r="22">
      <c r="A22" s="57" t="s">
        <v>21</v>
      </c>
      <c r="B22" s="58">
        <v>0</v>
      </c>
      <c r="C22" s="58">
        <v>0</v>
      </c>
      <c r="D22" s="58">
        <v>0</v>
      </c>
      <c r="E22" s="58">
        <v>8600.76708984375</v>
      </c>
      <c r="F22" s="58">
        <v>0</v>
      </c>
      <c r="G22" s="58">
        <v>8568.81640625</v>
      </c>
      <c r="H22" s="58">
        <v>0</v>
      </c>
      <c r="I22" s="58">
        <v>8411.94384765625</v>
      </c>
      <c r="J22" s="58">
        <v>0</v>
      </c>
      <c r="K22" s="58">
        <v>8524.22607421875</v>
      </c>
      <c r="L22" s="58">
        <v>32.206893920898501</v>
      </c>
      <c r="M22" s="58">
        <v>24.165561676025398</v>
      </c>
      <c r="N22" s="58"/>
      <c r="O22" s="58">
        <v>0</v>
      </c>
      <c r="P22" s="58">
        <v>0</v>
      </c>
      <c r="Q22" s="58">
        <v>0</v>
      </c>
      <c r="R22" s="58">
        <v>70.365905761718793</v>
      </c>
      <c r="S22" s="58">
        <v>0</v>
      </c>
      <c r="T22" s="58">
        <v>0</v>
      </c>
      <c r="U22" s="58">
        <v>12572.581542968801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17432.9619140625</v>
      </c>
      <c r="AB22" s="58"/>
      <c r="AC22" s="58"/>
      <c r="AD22" s="58"/>
      <c r="AE22" s="58"/>
      <c r="AF22" s="58">
        <v>0</v>
      </c>
      <c r="AG22" s="58">
        <v>17415.6943359375</v>
      </c>
      <c r="AH22" s="58">
        <v>0</v>
      </c>
      <c r="AI22" s="58">
        <v>0</v>
      </c>
      <c r="AJ22" s="58">
        <v>0</v>
      </c>
      <c r="AK22" s="58">
        <v>4010.587890625</v>
      </c>
      <c r="AL22" s="58">
        <v>0</v>
      </c>
      <c r="AM22" s="58">
        <v>8904.83642578125</v>
      </c>
      <c r="AN22" s="58">
        <v>4012.2071533203102</v>
      </c>
      <c r="AO22" s="58">
        <v>0</v>
      </c>
      <c r="AP22" s="58">
        <v>8906.86279296875</v>
      </c>
      <c r="AQ22" s="58">
        <v>0</v>
      </c>
      <c r="AR22" s="58">
        <v>0</v>
      </c>
      <c r="AS22" s="58">
        <v>0</v>
      </c>
      <c r="AT22" s="58">
        <v>0</v>
      </c>
      <c r="AU22" s="58">
        <v>8394.9091796875</v>
      </c>
      <c r="AV22" s="58">
        <v>0</v>
      </c>
      <c r="AW22" s="58">
        <v>8495.95947265625</v>
      </c>
      <c r="AX22" s="58">
        <v>0</v>
      </c>
      <c r="AY22" s="58">
        <v>408.26498413086</v>
      </c>
      <c r="AZ22" s="58">
        <v>0</v>
      </c>
      <c r="BA22" s="58">
        <v>347.25665283203199</v>
      </c>
      <c r="BB22" s="58">
        <v>0</v>
      </c>
      <c r="BC22" s="59">
        <v>0</v>
      </c>
      <c r="BD22" s="59">
        <v>778.99990844726506</v>
      </c>
      <c r="BE22" s="59">
        <v>1285.5899047851601</v>
      </c>
      <c r="BF22" s="59">
        <v>1166.43176269531</v>
      </c>
      <c r="BG22" s="59">
        <v>282.01931762695301</v>
      </c>
      <c r="BH22" s="59">
        <v>43.270074844360401</v>
      </c>
      <c r="BI22" s="59">
        <v>0</v>
      </c>
      <c r="BJ22" s="59">
        <v>0</v>
      </c>
      <c r="BK22" s="59">
        <v>0</v>
      </c>
      <c r="BL22" s="59">
        <v>0</v>
      </c>
      <c r="BM22" s="59">
        <v>0</v>
      </c>
      <c r="BN22" s="59">
        <v>257.43459320068399</v>
      </c>
      <c r="BO22" s="59">
        <v>251.026008605957</v>
      </c>
      <c r="BP22" s="59">
        <v>120.74467086792001</v>
      </c>
      <c r="BQ22" s="59">
        <v>120.408660888672</v>
      </c>
      <c r="BR22" s="59">
        <v>557.21783447265602</v>
      </c>
      <c r="BS22" s="59">
        <v>744.67068481445301</v>
      </c>
      <c r="BT22" s="59">
        <v>1503.2116088867201</v>
      </c>
      <c r="BU22" s="59">
        <v>2982.0394287109402</v>
      </c>
      <c r="BV22" s="59">
        <v>991.71298217773403</v>
      </c>
      <c r="BW22" s="59">
        <v>2118.5501708984402</v>
      </c>
      <c r="BX22" s="59">
        <v>272.58657836914102</v>
      </c>
      <c r="BY22" s="59">
        <v>1196.2265625</v>
      </c>
      <c r="BZ22" s="59">
        <v>273.02235412597599</v>
      </c>
      <c r="CA22" s="59">
        <v>0</v>
      </c>
      <c r="CB22" s="59">
        <v>286.55036163330101</v>
      </c>
      <c r="CC22" s="59">
        <v>0</v>
      </c>
      <c r="CD22" s="59">
        <v>199.07144927978601</v>
      </c>
      <c r="CE22" s="59">
        <v>500.92132568359301</v>
      </c>
      <c r="CF22" s="59">
        <v>0</v>
      </c>
      <c r="CG22" s="59">
        <v>0</v>
      </c>
      <c r="CH22" s="59">
        <v>0</v>
      </c>
      <c r="CI22" s="60">
        <v>202.08522033691401</v>
      </c>
    </row>
    <row r="23">
      <c r="A23" s="57" t="s">
        <v>22</v>
      </c>
      <c r="B23" s="58">
        <v>0</v>
      </c>
      <c r="C23" s="58">
        <v>0</v>
      </c>
      <c r="D23" s="58">
        <v>0</v>
      </c>
      <c r="E23" s="58">
        <v>8449.2509765625</v>
      </c>
      <c r="F23" s="58">
        <v>0</v>
      </c>
      <c r="G23" s="58">
        <v>8315.20361328125</v>
      </c>
      <c r="H23" s="58">
        <v>0</v>
      </c>
      <c r="I23" s="58">
        <v>8266.58984375</v>
      </c>
      <c r="J23" s="58">
        <v>0</v>
      </c>
      <c r="K23" s="58">
        <v>8271.23193359375</v>
      </c>
      <c r="L23" s="58">
        <v>32.421667098999102</v>
      </c>
      <c r="M23" s="58">
        <v>24.188656806945797</v>
      </c>
      <c r="N23" s="58"/>
      <c r="O23" s="58">
        <v>0</v>
      </c>
      <c r="P23" s="58">
        <v>0</v>
      </c>
      <c r="Q23" s="58">
        <v>0</v>
      </c>
      <c r="R23" s="58">
        <v>72.039218902587891</v>
      </c>
      <c r="S23" s="58">
        <v>0</v>
      </c>
      <c r="T23" s="58">
        <v>0</v>
      </c>
      <c r="U23" s="58">
        <v>11869.137207031301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17220.001953125</v>
      </c>
      <c r="AB23" s="58"/>
      <c r="AC23" s="58"/>
      <c r="AD23" s="58"/>
      <c r="AE23" s="58"/>
      <c r="AF23" s="58">
        <v>0</v>
      </c>
      <c r="AG23" s="58">
        <v>17202.8681640625</v>
      </c>
      <c r="AH23" s="58">
        <v>0</v>
      </c>
      <c r="AI23" s="58">
        <v>0</v>
      </c>
      <c r="AJ23" s="58">
        <v>0</v>
      </c>
      <c r="AK23" s="58">
        <v>3455.2392578125</v>
      </c>
      <c r="AL23" s="58">
        <v>0</v>
      </c>
      <c r="AM23" s="58">
        <v>8944.95166015625</v>
      </c>
      <c r="AN23" s="58">
        <v>3456.85034179688</v>
      </c>
      <c r="AO23" s="58">
        <v>0</v>
      </c>
      <c r="AP23" s="58">
        <v>8945.91650390625</v>
      </c>
      <c r="AQ23" s="58">
        <v>0</v>
      </c>
      <c r="AR23" s="58">
        <v>0</v>
      </c>
      <c r="AS23" s="58">
        <v>0</v>
      </c>
      <c r="AT23" s="58">
        <v>0</v>
      </c>
      <c r="AU23" s="58">
        <v>8249.8125</v>
      </c>
      <c r="AV23" s="58">
        <v>0</v>
      </c>
      <c r="AW23" s="58">
        <v>8243.7849121093805</v>
      </c>
      <c r="AX23" s="58">
        <v>0</v>
      </c>
      <c r="AY23" s="58">
        <v>367.33663940429705</v>
      </c>
      <c r="AZ23" s="58">
        <v>0</v>
      </c>
      <c r="BA23" s="58">
        <v>312.58792114257801</v>
      </c>
      <c r="BB23" s="58">
        <v>0</v>
      </c>
      <c r="BC23" s="59">
        <v>0</v>
      </c>
      <c r="BD23" s="59">
        <v>699.20782470703205</v>
      </c>
      <c r="BE23" s="59">
        <v>1265.1295776367201</v>
      </c>
      <c r="BF23" s="59">
        <v>1184.9370727539101</v>
      </c>
      <c r="BG23" s="59">
        <v>309.61781311035202</v>
      </c>
      <c r="BH23" s="59">
        <v>31.945931434631397</v>
      </c>
      <c r="BI23" s="59">
        <v>0</v>
      </c>
      <c r="BJ23" s="59">
        <v>0</v>
      </c>
      <c r="BK23" s="59">
        <v>0</v>
      </c>
      <c r="BL23" s="59">
        <v>0</v>
      </c>
      <c r="BM23" s="59">
        <v>0</v>
      </c>
      <c r="BN23" s="59">
        <v>256.31223297119101</v>
      </c>
      <c r="BO23" s="59">
        <v>270.32106018066401</v>
      </c>
      <c r="BP23" s="59">
        <v>119.99643325805701</v>
      </c>
      <c r="BQ23" s="59">
        <v>119.75048065185601</v>
      </c>
      <c r="BR23" s="59">
        <v>567.98425292968705</v>
      </c>
      <c r="BS23" s="59">
        <v>728.30972290039108</v>
      </c>
      <c r="BT23" s="59">
        <v>1512.28063964844</v>
      </c>
      <c r="BU23" s="59">
        <v>2947.1905517578202</v>
      </c>
      <c r="BV23" s="59">
        <v>923.24505615234409</v>
      </c>
      <c r="BW23" s="59">
        <v>1981.82556152344</v>
      </c>
      <c r="BX23" s="59">
        <v>275.22276306152401</v>
      </c>
      <c r="BY23" s="59">
        <v>1230.9714965820301</v>
      </c>
      <c r="BZ23" s="59">
        <v>299.48115539550804</v>
      </c>
      <c r="CA23" s="59">
        <v>0</v>
      </c>
      <c r="CB23" s="59">
        <v>276.21694183349604</v>
      </c>
      <c r="CC23" s="59">
        <v>0</v>
      </c>
      <c r="CD23" s="59">
        <v>148.86624145507801</v>
      </c>
      <c r="CE23" s="59">
        <v>472.73327636718801</v>
      </c>
      <c r="CF23" s="59">
        <v>0</v>
      </c>
      <c r="CG23" s="59">
        <v>0</v>
      </c>
      <c r="CH23" s="59">
        <v>0</v>
      </c>
      <c r="CI23" s="60">
        <v>190.213737487793</v>
      </c>
    </row>
    <row r="24">
      <c r="A24" s="57" t="s">
        <v>23</v>
      </c>
      <c r="B24" s="58">
        <v>0</v>
      </c>
      <c r="C24" s="58">
        <v>0</v>
      </c>
      <c r="D24" s="58">
        <v>0</v>
      </c>
      <c r="E24" s="58">
        <v>7767.4794921875</v>
      </c>
      <c r="F24" s="58">
        <v>0</v>
      </c>
      <c r="G24" s="58">
        <v>7961.5358886718705</v>
      </c>
      <c r="H24" s="58">
        <v>0</v>
      </c>
      <c r="I24" s="58">
        <v>7574.69384765625</v>
      </c>
      <c r="J24" s="58">
        <v>0</v>
      </c>
      <c r="K24" s="58">
        <v>7917.3625488281205</v>
      </c>
      <c r="L24" s="58">
        <v>32.0660209655762</v>
      </c>
      <c r="M24" s="58">
        <v>24.4149780273437</v>
      </c>
      <c r="N24" s="58"/>
      <c r="O24" s="58">
        <v>0</v>
      </c>
      <c r="P24" s="58">
        <v>0</v>
      </c>
      <c r="Q24" s="58">
        <v>0</v>
      </c>
      <c r="R24" s="58">
        <v>71.255775451660199</v>
      </c>
      <c r="S24" s="58">
        <v>0</v>
      </c>
      <c r="T24" s="58">
        <v>0</v>
      </c>
      <c r="U24" s="58">
        <v>10756.453125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16434.4013671875</v>
      </c>
      <c r="AB24" s="58"/>
      <c r="AC24" s="58"/>
      <c r="AD24" s="58"/>
      <c r="AE24" s="58"/>
      <c r="AF24" s="58">
        <v>0</v>
      </c>
      <c r="AG24" s="58">
        <v>16418.2724609375</v>
      </c>
      <c r="AH24" s="58">
        <v>0</v>
      </c>
      <c r="AI24" s="58">
        <v>0</v>
      </c>
      <c r="AJ24" s="58">
        <v>0</v>
      </c>
      <c r="AK24" s="58">
        <v>3018.4310302734402</v>
      </c>
      <c r="AL24" s="58">
        <v>0</v>
      </c>
      <c r="AM24" s="58">
        <v>8509.21337890625</v>
      </c>
      <c r="AN24" s="58">
        <v>3019.41357421875</v>
      </c>
      <c r="AO24" s="58">
        <v>0</v>
      </c>
      <c r="AP24" s="58">
        <v>8511.291015625</v>
      </c>
      <c r="AQ24" s="58">
        <v>0</v>
      </c>
      <c r="AR24" s="58">
        <v>0</v>
      </c>
      <c r="AS24" s="58">
        <v>0</v>
      </c>
      <c r="AT24" s="58">
        <v>0</v>
      </c>
      <c r="AU24" s="58">
        <v>7559.16357421876</v>
      </c>
      <c r="AV24" s="58">
        <v>0</v>
      </c>
      <c r="AW24" s="58">
        <v>7891.50634765625</v>
      </c>
      <c r="AX24" s="58">
        <v>0</v>
      </c>
      <c r="AY24" s="58">
        <v>325.98222351074202</v>
      </c>
      <c r="AZ24" s="58">
        <v>0</v>
      </c>
      <c r="BA24" s="58">
        <v>317.58869934082099</v>
      </c>
      <c r="BB24" s="58">
        <v>0</v>
      </c>
      <c r="BC24" s="59">
        <v>0</v>
      </c>
      <c r="BD24" s="59">
        <v>643.00625610351608</v>
      </c>
      <c r="BE24" s="59">
        <v>1163.46789550781</v>
      </c>
      <c r="BF24" s="59">
        <v>1085.6904907226601</v>
      </c>
      <c r="BG24" s="59">
        <v>304.05099487304699</v>
      </c>
      <c r="BH24" s="59">
        <v>17.220042228698698</v>
      </c>
      <c r="BI24" s="59">
        <v>0</v>
      </c>
      <c r="BJ24" s="59">
        <v>0</v>
      </c>
      <c r="BK24" s="59">
        <v>0</v>
      </c>
      <c r="BL24" s="59">
        <v>0</v>
      </c>
      <c r="BM24" s="59">
        <v>0</v>
      </c>
      <c r="BN24" s="59">
        <v>222.82131958007801</v>
      </c>
      <c r="BO24" s="59">
        <v>235.69737243652301</v>
      </c>
      <c r="BP24" s="59">
        <v>120.134990692139</v>
      </c>
      <c r="BQ24" s="59">
        <v>120.59571838378901</v>
      </c>
      <c r="BR24" s="59">
        <v>594.79638671875</v>
      </c>
      <c r="BS24" s="59">
        <v>663.56222534179699</v>
      </c>
      <c r="BT24" s="59">
        <v>1458.98889160156</v>
      </c>
      <c r="BU24" s="59">
        <v>2854.06860351563</v>
      </c>
      <c r="BV24" s="59">
        <v>778.09234619140602</v>
      </c>
      <c r="BW24" s="59">
        <v>1905.6672973632801</v>
      </c>
      <c r="BX24" s="59">
        <v>273.39372253418003</v>
      </c>
      <c r="BY24" s="59">
        <v>1147.7360229492201</v>
      </c>
      <c r="BZ24" s="59">
        <v>272.03302001953102</v>
      </c>
      <c r="CA24" s="59">
        <v>0</v>
      </c>
      <c r="CB24" s="59">
        <v>159.98600006103501</v>
      </c>
      <c r="CC24" s="59">
        <v>0</v>
      </c>
      <c r="CD24" s="59">
        <v>117.64776611328101</v>
      </c>
      <c r="CE24" s="59">
        <v>442.02194213867205</v>
      </c>
      <c r="CF24" s="59">
        <v>0</v>
      </c>
      <c r="CG24" s="59">
        <v>0</v>
      </c>
      <c r="CH24" s="59">
        <v>0</v>
      </c>
      <c r="CI24" s="60">
        <v>226.372016906738</v>
      </c>
    </row>
    <row r="25">
      <c r="A25" s="57" t="s">
        <v>24</v>
      </c>
      <c r="B25" s="58">
        <v>0</v>
      </c>
      <c r="C25" s="58">
        <v>0</v>
      </c>
      <c r="D25" s="58">
        <v>0</v>
      </c>
      <c r="E25" s="58">
        <v>7288.8779296875</v>
      </c>
      <c r="F25" s="58">
        <v>0</v>
      </c>
      <c r="G25" s="58">
        <v>7983.6848144531305</v>
      </c>
      <c r="H25" s="58">
        <v>0</v>
      </c>
      <c r="I25" s="58">
        <v>7107.89453125</v>
      </c>
      <c r="J25" s="58">
        <v>0</v>
      </c>
      <c r="K25" s="58">
        <v>7939.46337890625</v>
      </c>
      <c r="L25" s="58">
        <v>32.837358474731396</v>
      </c>
      <c r="M25" s="58">
        <v>24.438072204589901</v>
      </c>
      <c r="N25" s="58"/>
      <c r="O25" s="58">
        <v>0</v>
      </c>
      <c r="P25" s="58">
        <v>0</v>
      </c>
      <c r="Q25" s="58">
        <v>0</v>
      </c>
      <c r="R25" s="58">
        <v>71.081016540527301</v>
      </c>
      <c r="S25" s="58">
        <v>0</v>
      </c>
      <c r="T25" s="58">
        <v>0</v>
      </c>
      <c r="U25" s="58">
        <v>10205.1875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16298.209472656301</v>
      </c>
      <c r="AB25" s="58"/>
      <c r="AC25" s="58"/>
      <c r="AD25" s="58"/>
      <c r="AE25" s="58"/>
      <c r="AF25" s="58">
        <v>0</v>
      </c>
      <c r="AG25" s="58">
        <v>16283.146484375</v>
      </c>
      <c r="AH25" s="58">
        <v>0</v>
      </c>
      <c r="AI25" s="58">
        <v>0</v>
      </c>
      <c r="AJ25" s="58">
        <v>0</v>
      </c>
      <c r="AK25" s="58">
        <v>2942.3509521484402</v>
      </c>
      <c r="AL25" s="58">
        <v>0</v>
      </c>
      <c r="AM25" s="58">
        <v>8351.0361328125</v>
      </c>
      <c r="AN25" s="58">
        <v>2943.37377929688</v>
      </c>
      <c r="AO25" s="58">
        <v>0</v>
      </c>
      <c r="AP25" s="58">
        <v>8352.5947265625</v>
      </c>
      <c r="AQ25" s="58">
        <v>0</v>
      </c>
      <c r="AR25" s="58">
        <v>0</v>
      </c>
      <c r="AS25" s="58">
        <v>0</v>
      </c>
      <c r="AT25" s="58">
        <v>0</v>
      </c>
      <c r="AU25" s="58">
        <v>7093.73828125001</v>
      </c>
      <c r="AV25" s="58">
        <v>0</v>
      </c>
      <c r="AW25" s="58">
        <v>7913.72802734375</v>
      </c>
      <c r="AX25" s="58">
        <v>0</v>
      </c>
      <c r="AY25" s="58">
        <v>275.40635681152304</v>
      </c>
      <c r="AZ25" s="58">
        <v>0</v>
      </c>
      <c r="BA25" s="58">
        <v>308.842529296875</v>
      </c>
      <c r="BB25" s="58">
        <v>0</v>
      </c>
      <c r="BC25" s="59">
        <v>0</v>
      </c>
      <c r="BD25" s="59">
        <v>547.77816772460903</v>
      </c>
      <c r="BE25" s="59">
        <v>1119.30480957031</v>
      </c>
      <c r="BF25" s="59">
        <v>1001.31549072266</v>
      </c>
      <c r="BG25" s="59">
        <v>271.78982543945301</v>
      </c>
      <c r="BH25" s="59">
        <v>11.500812530517599</v>
      </c>
      <c r="BI25" s="59">
        <v>0</v>
      </c>
      <c r="BJ25" s="59">
        <v>0</v>
      </c>
      <c r="BK25" s="59">
        <v>0</v>
      </c>
      <c r="BL25" s="59">
        <v>0</v>
      </c>
      <c r="BM25" s="59">
        <v>0</v>
      </c>
      <c r="BN25" s="59">
        <v>212.67148590087902</v>
      </c>
      <c r="BO25" s="59">
        <v>234.05539703369101</v>
      </c>
      <c r="BP25" s="59">
        <v>120.26662445068401</v>
      </c>
      <c r="BQ25" s="59">
        <v>119.40060043335001</v>
      </c>
      <c r="BR25" s="59">
        <v>601.07333374023506</v>
      </c>
      <c r="BS25" s="59">
        <v>743.513671875</v>
      </c>
      <c r="BT25" s="59">
        <v>1466.5614624023401</v>
      </c>
      <c r="BU25" s="59">
        <v>2858.7452392578102</v>
      </c>
      <c r="BV25" s="59">
        <v>712.98110961914108</v>
      </c>
      <c r="BW25" s="59">
        <v>1851.7623901367201</v>
      </c>
      <c r="BX25" s="59">
        <v>273.50802612304699</v>
      </c>
      <c r="BY25" s="59">
        <v>1100.8840942382801</v>
      </c>
      <c r="BZ25" s="59">
        <v>225.97849273681601</v>
      </c>
      <c r="CA25" s="59">
        <v>0</v>
      </c>
      <c r="CB25" s="59">
        <v>166.467323303223</v>
      </c>
      <c r="CC25" s="59">
        <v>0</v>
      </c>
      <c r="CD25" s="59">
        <v>97.143756866455007</v>
      </c>
      <c r="CE25" s="59">
        <v>402.99263000488202</v>
      </c>
      <c r="CF25" s="59">
        <v>0</v>
      </c>
      <c r="CG25" s="59">
        <v>0</v>
      </c>
      <c r="CH25" s="59">
        <v>0</v>
      </c>
      <c r="CI25" s="60">
        <v>284.75248718261702</v>
      </c>
    </row>
    <row r="26">
      <c r="A26" s="57" t="s">
        <v>25</v>
      </c>
      <c r="B26" s="58">
        <v>0</v>
      </c>
      <c r="C26" s="58">
        <v>0</v>
      </c>
      <c r="D26" s="58">
        <v>0</v>
      </c>
      <c r="E26" s="58">
        <v>6682.0290527343705</v>
      </c>
      <c r="F26" s="58">
        <v>0</v>
      </c>
      <c r="G26" s="58">
        <v>7720.9167480468705</v>
      </c>
      <c r="H26" s="58">
        <v>0</v>
      </c>
      <c r="I26" s="58">
        <v>6503.5246582031305</v>
      </c>
      <c r="J26" s="58">
        <v>0</v>
      </c>
      <c r="K26" s="58">
        <v>7677.06933593751</v>
      </c>
      <c r="L26" s="58">
        <v>32.393955230712898</v>
      </c>
      <c r="M26" s="58">
        <v>24.419596672058098</v>
      </c>
      <c r="N26" s="58"/>
      <c r="O26" s="58">
        <v>0</v>
      </c>
      <c r="P26" s="58">
        <v>0</v>
      </c>
      <c r="Q26" s="58">
        <v>0</v>
      </c>
      <c r="R26" s="58">
        <v>74.016281127929702</v>
      </c>
      <c r="S26" s="58">
        <v>0</v>
      </c>
      <c r="T26" s="58">
        <v>0</v>
      </c>
      <c r="U26" s="58">
        <v>9172.267578125</v>
      </c>
      <c r="V26" s="58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15793.7001953125</v>
      </c>
      <c r="AB26" s="58"/>
      <c r="AC26" s="58"/>
      <c r="AD26" s="58"/>
      <c r="AE26" s="58"/>
      <c r="AF26" s="58">
        <v>0</v>
      </c>
      <c r="AG26" s="58">
        <v>15777.9599609375</v>
      </c>
      <c r="AH26" s="58">
        <v>0</v>
      </c>
      <c r="AI26" s="58">
        <v>0</v>
      </c>
      <c r="AJ26" s="58">
        <v>0</v>
      </c>
      <c r="AK26" s="58">
        <v>2511.3890380859402</v>
      </c>
      <c r="AL26" s="58">
        <v>0</v>
      </c>
      <c r="AM26" s="58">
        <v>8107.2849121093805</v>
      </c>
      <c r="AN26" s="58">
        <v>2512.4429931640602</v>
      </c>
      <c r="AO26" s="58">
        <v>0</v>
      </c>
      <c r="AP26" s="58">
        <v>8109.0227050781305</v>
      </c>
      <c r="AQ26" s="58">
        <v>0</v>
      </c>
      <c r="AR26" s="58">
        <v>0</v>
      </c>
      <c r="AS26" s="58">
        <v>0</v>
      </c>
      <c r="AT26" s="58">
        <v>0</v>
      </c>
      <c r="AU26" s="58">
        <v>6490.01953124999</v>
      </c>
      <c r="AV26" s="58">
        <v>0</v>
      </c>
      <c r="AW26" s="58">
        <v>7651.89404296874</v>
      </c>
      <c r="AX26" s="58">
        <v>0</v>
      </c>
      <c r="AY26" s="58">
        <v>253.56175231933602</v>
      </c>
      <c r="AZ26" s="58">
        <v>0</v>
      </c>
      <c r="BA26" s="58">
        <v>309.43283081054699</v>
      </c>
      <c r="BB26" s="58">
        <v>0</v>
      </c>
      <c r="BC26" s="59">
        <v>0</v>
      </c>
      <c r="BD26" s="59">
        <v>499.55093383789</v>
      </c>
      <c r="BE26" s="59">
        <v>1127.5978393554701</v>
      </c>
      <c r="BF26" s="59">
        <v>877.55007934570301</v>
      </c>
      <c r="BG26" s="59">
        <v>261.53262329101602</v>
      </c>
      <c r="BH26" s="59">
        <v>10.870346546173099</v>
      </c>
      <c r="BI26" s="59">
        <v>0</v>
      </c>
      <c r="BJ26" s="59">
        <v>0</v>
      </c>
      <c r="BK26" s="59">
        <v>0</v>
      </c>
      <c r="BL26" s="59">
        <v>0</v>
      </c>
      <c r="BM26" s="59">
        <v>0</v>
      </c>
      <c r="BN26" s="59">
        <v>229.486236572265</v>
      </c>
      <c r="BO26" s="59">
        <v>150.76456451416001</v>
      </c>
      <c r="BP26" s="59">
        <v>120.439834594727</v>
      </c>
      <c r="BQ26" s="59">
        <v>120.353233337402</v>
      </c>
      <c r="BR26" s="59">
        <v>522.48675537109307</v>
      </c>
      <c r="BS26" s="59">
        <v>793.99945068359409</v>
      </c>
      <c r="BT26" s="59">
        <v>1448.3610229492201</v>
      </c>
      <c r="BU26" s="59">
        <v>2770.3897705078102</v>
      </c>
      <c r="BV26" s="59">
        <v>692.36279296875</v>
      </c>
      <c r="BW26" s="59">
        <v>1877.34143066406</v>
      </c>
      <c r="BX26" s="59">
        <v>276.09571838378901</v>
      </c>
      <c r="BY26" s="59">
        <v>1045.5831909179701</v>
      </c>
      <c r="BZ26" s="59">
        <v>127.754634857178</v>
      </c>
      <c r="CA26" s="59">
        <v>0</v>
      </c>
      <c r="CB26" s="59">
        <v>33.771512031555197</v>
      </c>
      <c r="CC26" s="59">
        <v>0</v>
      </c>
      <c r="CD26" s="59">
        <v>54.743175506591797</v>
      </c>
      <c r="CE26" s="59">
        <v>307.29200744628901</v>
      </c>
      <c r="CF26" s="59">
        <v>0</v>
      </c>
      <c r="CG26" s="59">
        <v>0</v>
      </c>
      <c r="CH26" s="59">
        <v>0</v>
      </c>
      <c r="CI26" s="60">
        <v>230.15134429931601</v>
      </c>
    </row>
    <row r="27">
      <c r="A27" s="57" t="s">
        <v>26</v>
      </c>
      <c r="B27" s="58">
        <v>0</v>
      </c>
      <c r="C27" s="58">
        <v>0</v>
      </c>
      <c r="D27" s="58">
        <v>0</v>
      </c>
      <c r="E27" s="58">
        <v>6572.173828125</v>
      </c>
      <c r="F27" s="58">
        <v>0</v>
      </c>
      <c r="G27" s="58">
        <v>7538.8923339843805</v>
      </c>
      <c r="H27" s="58">
        <v>0</v>
      </c>
      <c r="I27" s="58">
        <v>6412.3034667968805</v>
      </c>
      <c r="J27" s="58">
        <v>0</v>
      </c>
      <c r="K27" s="58">
        <v>7495.1579589843805</v>
      </c>
      <c r="L27" s="58">
        <v>31.6711120605469</v>
      </c>
      <c r="M27" s="58">
        <v>24.521210670471199</v>
      </c>
      <c r="N27" s="58"/>
      <c r="O27" s="58">
        <v>0</v>
      </c>
      <c r="P27" s="58">
        <v>0</v>
      </c>
      <c r="Q27" s="58">
        <v>0</v>
      </c>
      <c r="R27" s="58">
        <v>96.427116394043011</v>
      </c>
      <c r="S27" s="58">
        <v>0</v>
      </c>
      <c r="T27" s="58">
        <v>0</v>
      </c>
      <c r="U27" s="58">
        <v>8992.47900390625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15225.918457031301</v>
      </c>
      <c r="AB27" s="58"/>
      <c r="AC27" s="58"/>
      <c r="AD27" s="58"/>
      <c r="AE27" s="58"/>
      <c r="AF27" s="58">
        <v>0</v>
      </c>
      <c r="AG27" s="58">
        <v>15210.705566406301</v>
      </c>
      <c r="AH27" s="58">
        <v>0</v>
      </c>
      <c r="AI27" s="58">
        <v>0</v>
      </c>
      <c r="AJ27" s="58">
        <v>0</v>
      </c>
      <c r="AK27" s="58">
        <v>2441.1253662109402</v>
      </c>
      <c r="AL27" s="58">
        <v>0</v>
      </c>
      <c r="AM27" s="58">
        <v>7719.97363281249</v>
      </c>
      <c r="AN27" s="58">
        <v>2442.4647216796902</v>
      </c>
      <c r="AO27" s="58">
        <v>0</v>
      </c>
      <c r="AP27" s="58">
        <v>7721.2841796875</v>
      </c>
      <c r="AQ27" s="58">
        <v>0</v>
      </c>
      <c r="AR27" s="58">
        <v>0</v>
      </c>
      <c r="AS27" s="58">
        <v>0</v>
      </c>
      <c r="AT27" s="58">
        <v>0</v>
      </c>
      <c r="AU27" s="58">
        <v>6398.4521484375</v>
      </c>
      <c r="AV27" s="58">
        <v>0</v>
      </c>
      <c r="AW27" s="58">
        <v>7470.3254394531305</v>
      </c>
      <c r="AX27" s="58">
        <v>0</v>
      </c>
      <c r="AY27" s="58">
        <v>237.75158691406202</v>
      </c>
      <c r="AZ27" s="58">
        <v>0</v>
      </c>
      <c r="BA27" s="58">
        <v>302.407623291015</v>
      </c>
      <c r="BB27" s="58">
        <v>0</v>
      </c>
      <c r="BC27" s="59">
        <v>0</v>
      </c>
      <c r="BD27" s="59">
        <v>436.68792724609301</v>
      </c>
      <c r="BE27" s="59">
        <v>1091.3162231445301</v>
      </c>
      <c r="BF27" s="59">
        <v>809.80615234375</v>
      </c>
      <c r="BG27" s="59">
        <v>283.26292419433599</v>
      </c>
      <c r="BH27" s="59">
        <v>11.7225151062012</v>
      </c>
      <c r="BI27" s="59">
        <v>0</v>
      </c>
      <c r="BJ27" s="59">
        <v>0</v>
      </c>
      <c r="BK27" s="59">
        <v>0</v>
      </c>
      <c r="BL27" s="59">
        <v>0</v>
      </c>
      <c r="BM27" s="59">
        <v>0</v>
      </c>
      <c r="BN27" s="59">
        <v>366.55029296875</v>
      </c>
      <c r="BO27" s="59">
        <v>133.90479278564501</v>
      </c>
      <c r="BP27" s="59">
        <v>121.04605102539101</v>
      </c>
      <c r="BQ27" s="59">
        <v>118.728569030762</v>
      </c>
      <c r="BR27" s="59">
        <v>549.33352661132801</v>
      </c>
      <c r="BS27" s="59">
        <v>821.55636596679699</v>
      </c>
      <c r="BT27" s="59">
        <v>1445.2987670898401</v>
      </c>
      <c r="BU27" s="59">
        <v>2687.52856445313</v>
      </c>
      <c r="BV27" s="59">
        <v>618.96887207031307</v>
      </c>
      <c r="BW27" s="59">
        <v>1793.30920410156</v>
      </c>
      <c r="BX27" s="59">
        <v>281.38540649414102</v>
      </c>
      <c r="BY27" s="59">
        <v>1071.1274719238299</v>
      </c>
      <c r="BZ27" s="59">
        <v>114.59797668457</v>
      </c>
      <c r="CA27" s="59">
        <v>0</v>
      </c>
      <c r="CB27" s="59">
        <v>3.6476975679397499</v>
      </c>
      <c r="CC27" s="59">
        <v>0</v>
      </c>
      <c r="CD27" s="59">
        <v>44.770030975341797</v>
      </c>
      <c r="CE27" s="59">
        <v>298.34631347656301</v>
      </c>
      <c r="CF27" s="59">
        <v>0</v>
      </c>
      <c r="CG27" s="59">
        <v>0</v>
      </c>
      <c r="CH27" s="59">
        <v>0</v>
      </c>
      <c r="CI27" s="60">
        <v>224.92056274414102</v>
      </c>
    </row>
    <row r="28">
      <c r="A28" s="57" t="s">
        <v>27</v>
      </c>
      <c r="B28" s="58">
        <v>0</v>
      </c>
      <c r="C28" s="58">
        <v>0</v>
      </c>
      <c r="D28" s="58">
        <v>0</v>
      </c>
      <c r="E28" s="58">
        <v>6245.3537597656205</v>
      </c>
      <c r="F28" s="58">
        <v>0</v>
      </c>
      <c r="G28" s="58">
        <v>7468.71728515626</v>
      </c>
      <c r="H28" s="58">
        <v>0</v>
      </c>
      <c r="I28" s="58">
        <v>6085.33837890625</v>
      </c>
      <c r="J28" s="58">
        <v>0</v>
      </c>
      <c r="K28" s="58">
        <v>7425.6220703125</v>
      </c>
      <c r="L28" s="58">
        <v>31.102999687194799</v>
      </c>
      <c r="M28" s="58">
        <v>24.130921363830499</v>
      </c>
      <c r="N28" s="58"/>
      <c r="O28" s="58">
        <v>0</v>
      </c>
      <c r="P28" s="58">
        <v>0</v>
      </c>
      <c r="Q28" s="58">
        <v>0</v>
      </c>
      <c r="R28" s="58">
        <v>64.535778045654297</v>
      </c>
      <c r="S28" s="58">
        <v>0</v>
      </c>
      <c r="T28" s="58">
        <v>0</v>
      </c>
      <c r="U28" s="58">
        <v>8725.7568359375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14727.483886718801</v>
      </c>
      <c r="AB28" s="58"/>
      <c r="AC28" s="58"/>
      <c r="AD28" s="58"/>
      <c r="AE28" s="58"/>
      <c r="AF28" s="58">
        <v>0</v>
      </c>
      <c r="AG28" s="58">
        <v>14712.814941406301</v>
      </c>
      <c r="AH28" s="58">
        <v>0</v>
      </c>
      <c r="AI28" s="58">
        <v>0</v>
      </c>
      <c r="AJ28" s="58">
        <v>0</v>
      </c>
      <c r="AK28" s="58">
        <v>2498.0634765625</v>
      </c>
      <c r="AL28" s="58">
        <v>0</v>
      </c>
      <c r="AM28" s="58">
        <v>7290.9836425781305</v>
      </c>
      <c r="AN28" s="58">
        <v>2499.1080322265602</v>
      </c>
      <c r="AO28" s="58">
        <v>0</v>
      </c>
      <c r="AP28" s="58">
        <v>7292.34667968751</v>
      </c>
      <c r="AQ28" s="58">
        <v>0</v>
      </c>
      <c r="AR28" s="58">
        <v>0</v>
      </c>
      <c r="AS28" s="58">
        <v>0</v>
      </c>
      <c r="AT28" s="58">
        <v>0</v>
      </c>
      <c r="AU28" s="58">
        <v>6071.7668457031305</v>
      </c>
      <c r="AV28" s="58">
        <v>0</v>
      </c>
      <c r="AW28" s="58">
        <v>7399.3049316406305</v>
      </c>
      <c r="AX28" s="58">
        <v>0</v>
      </c>
      <c r="AY28" s="58">
        <v>227.42163848876902</v>
      </c>
      <c r="AZ28" s="58">
        <v>0</v>
      </c>
      <c r="BA28" s="58">
        <v>292.12756347656199</v>
      </c>
      <c r="BB28" s="58">
        <v>0</v>
      </c>
      <c r="BC28" s="59">
        <v>0</v>
      </c>
      <c r="BD28" s="59">
        <v>227.12026214599601</v>
      </c>
      <c r="BE28" s="59">
        <v>1126.6749877929701</v>
      </c>
      <c r="BF28" s="59">
        <v>784.37268066406307</v>
      </c>
      <c r="BG28" s="59">
        <v>248.37596893310501</v>
      </c>
      <c r="BH28" s="59">
        <v>12.592003822326699</v>
      </c>
      <c r="BI28" s="59">
        <v>0</v>
      </c>
      <c r="BJ28" s="59">
        <v>0</v>
      </c>
      <c r="BK28" s="59">
        <v>0</v>
      </c>
      <c r="BL28" s="59">
        <v>0</v>
      </c>
      <c r="BM28" s="59">
        <v>0</v>
      </c>
      <c r="BN28" s="59">
        <v>316.17533874511702</v>
      </c>
      <c r="BO28" s="59">
        <v>138.28341674804702</v>
      </c>
      <c r="BP28" s="59">
        <v>121.482524871826</v>
      </c>
      <c r="BQ28" s="59">
        <v>117.848690032959</v>
      </c>
      <c r="BR28" s="59">
        <v>599.64614868164108</v>
      </c>
      <c r="BS28" s="59">
        <v>883.376708984375</v>
      </c>
      <c r="BT28" s="59">
        <v>1396.8291015625</v>
      </c>
      <c r="BU28" s="59">
        <v>2576.6046142578102</v>
      </c>
      <c r="BV28" s="59">
        <v>564.99819946289006</v>
      </c>
      <c r="BW28" s="59">
        <v>1698.17810058594</v>
      </c>
      <c r="BX28" s="59">
        <v>284.01811218261702</v>
      </c>
      <c r="BY28" s="59">
        <v>1196.49328613281</v>
      </c>
      <c r="BZ28" s="59">
        <v>133.11289978027401</v>
      </c>
      <c r="CA28" s="59">
        <v>0</v>
      </c>
      <c r="CB28" s="59">
        <v>3.68580257892609</v>
      </c>
      <c r="CC28" s="59">
        <v>0</v>
      </c>
      <c r="CD28" s="59">
        <v>43.103796005249102</v>
      </c>
      <c r="CE28" s="59">
        <v>268.76567077636702</v>
      </c>
      <c r="CF28" s="59">
        <v>0</v>
      </c>
      <c r="CG28" s="59">
        <v>0</v>
      </c>
      <c r="CH28" s="59">
        <v>0</v>
      </c>
      <c r="CI28" s="60">
        <v>209.75126647949202</v>
      </c>
    </row>
    <row r="29">
      <c r="A29" s="57" t="s">
        <v>28</v>
      </c>
      <c r="B29" s="58">
        <v>0</v>
      </c>
      <c r="C29" s="58">
        <v>0</v>
      </c>
      <c r="D29" s="58">
        <v>0</v>
      </c>
      <c r="E29" s="58">
        <v>5799.0986328125</v>
      </c>
      <c r="F29" s="58">
        <v>0</v>
      </c>
      <c r="G29" s="58">
        <v>6922.6457519531305</v>
      </c>
      <c r="H29" s="58">
        <v>0</v>
      </c>
      <c r="I29" s="58">
        <v>5646.76025390626</v>
      </c>
      <c r="J29" s="58">
        <v>0</v>
      </c>
      <c r="K29" s="58">
        <v>6880.3034667968805</v>
      </c>
      <c r="L29" s="58">
        <v>29.285502433776898</v>
      </c>
      <c r="M29" s="58">
        <v>24.341076850891099</v>
      </c>
      <c r="N29" s="58"/>
      <c r="O29" s="58">
        <v>0</v>
      </c>
      <c r="P29" s="58">
        <v>0</v>
      </c>
      <c r="Q29" s="58">
        <v>0</v>
      </c>
      <c r="R29" s="58">
        <v>65.903751373291001</v>
      </c>
      <c r="S29" s="58">
        <v>0</v>
      </c>
      <c r="T29" s="58">
        <v>0</v>
      </c>
      <c r="U29" s="58">
        <v>8163.8747558593805</v>
      </c>
      <c r="V29" s="58">
        <v>0</v>
      </c>
      <c r="W29" s="58">
        <v>0</v>
      </c>
      <c r="X29" s="58">
        <v>0</v>
      </c>
      <c r="Y29" s="58">
        <v>0</v>
      </c>
      <c r="Z29" s="58">
        <v>0</v>
      </c>
      <c r="AA29" s="58">
        <v>13548.584472656301</v>
      </c>
      <c r="AB29" s="58"/>
      <c r="AC29" s="58"/>
      <c r="AD29" s="58"/>
      <c r="AE29" s="58"/>
      <c r="AF29" s="58">
        <v>0</v>
      </c>
      <c r="AG29" s="58">
        <v>13534.932128906301</v>
      </c>
      <c r="AH29" s="58">
        <v>0</v>
      </c>
      <c r="AI29" s="58">
        <v>0</v>
      </c>
      <c r="AJ29" s="58">
        <v>0</v>
      </c>
      <c r="AK29" s="58">
        <v>2378.29370117187</v>
      </c>
      <c r="AL29" s="58">
        <v>0</v>
      </c>
      <c r="AM29" s="58">
        <v>6650.9064941406305</v>
      </c>
      <c r="AN29" s="58">
        <v>2379.61254882813</v>
      </c>
      <c r="AO29" s="58">
        <v>0</v>
      </c>
      <c r="AP29" s="58">
        <v>6652.47998046875</v>
      </c>
      <c r="AQ29" s="58">
        <v>0</v>
      </c>
      <c r="AR29" s="58">
        <v>0</v>
      </c>
      <c r="AS29" s="58">
        <v>0</v>
      </c>
      <c r="AT29" s="58">
        <v>0</v>
      </c>
      <c r="AU29" s="58">
        <v>5634.17626953126</v>
      </c>
      <c r="AV29" s="58">
        <v>0</v>
      </c>
      <c r="AW29" s="58">
        <v>6855.8937988281305</v>
      </c>
      <c r="AX29" s="58">
        <v>0</v>
      </c>
      <c r="AY29" s="58">
        <v>228.834999084472</v>
      </c>
      <c r="AZ29" s="58">
        <v>0</v>
      </c>
      <c r="BA29" s="58">
        <v>282.11355590820301</v>
      </c>
      <c r="BB29" s="58">
        <v>0</v>
      </c>
      <c r="BC29" s="59">
        <v>0</v>
      </c>
      <c r="BD29" s="59">
        <v>225.987495422363</v>
      </c>
      <c r="BE29" s="59">
        <v>1119.2549438476601</v>
      </c>
      <c r="BF29" s="59">
        <v>751.40145874023506</v>
      </c>
      <c r="BG29" s="59">
        <v>252.882774353027</v>
      </c>
      <c r="BH29" s="59">
        <v>9.7133369445800799</v>
      </c>
      <c r="BI29" s="59">
        <v>0</v>
      </c>
      <c r="BJ29" s="59">
        <v>0</v>
      </c>
      <c r="BK29" s="59">
        <v>0</v>
      </c>
      <c r="BL29" s="59">
        <v>0</v>
      </c>
      <c r="BM29" s="59">
        <v>0</v>
      </c>
      <c r="BN29" s="59">
        <v>186.34780120849601</v>
      </c>
      <c r="BO29" s="59">
        <v>129.27674865722702</v>
      </c>
      <c r="BP29" s="59">
        <v>122.30351638793901</v>
      </c>
      <c r="BQ29" s="59">
        <v>116.27598571777301</v>
      </c>
      <c r="BR29" s="59">
        <v>608.74282836914108</v>
      </c>
      <c r="BS29" s="59">
        <v>721.41268920898403</v>
      </c>
      <c r="BT29" s="59">
        <v>1237.4111938476601</v>
      </c>
      <c r="BU29" s="59">
        <v>2367.861328125</v>
      </c>
      <c r="BV29" s="59">
        <v>513.87153625488202</v>
      </c>
      <c r="BW29" s="59">
        <v>1556.05297851563</v>
      </c>
      <c r="BX29" s="59">
        <v>284.03196716308599</v>
      </c>
      <c r="BY29" s="59">
        <v>1096.1452026367201</v>
      </c>
      <c r="BZ29" s="59">
        <v>142.598991394043</v>
      </c>
      <c r="CA29" s="59">
        <v>0</v>
      </c>
      <c r="CB29" s="59">
        <v>3.8867202997207597</v>
      </c>
      <c r="CC29" s="59">
        <v>0</v>
      </c>
      <c r="CD29" s="59">
        <v>42.442153930664098</v>
      </c>
      <c r="CE29" s="59">
        <v>299.77629089355401</v>
      </c>
      <c r="CF29" s="59">
        <v>0</v>
      </c>
      <c r="CG29" s="59">
        <v>0</v>
      </c>
      <c r="CH29" s="59">
        <v>0</v>
      </c>
      <c r="CI29" s="60">
        <v>191.42617797851602</v>
      </c>
    </row>
    <row r="30" ht="13.5">
      <c r="A30" s="61" t="s">
        <v>29</v>
      </c>
      <c r="B30" s="62">
        <v>0</v>
      </c>
      <c r="C30" s="62">
        <v>0</v>
      </c>
      <c r="D30" s="62">
        <v>0</v>
      </c>
      <c r="E30" s="62">
        <v>5456.25048828125</v>
      </c>
      <c r="F30" s="62">
        <v>0</v>
      </c>
      <c r="G30" s="62">
        <v>6322.4621582031205</v>
      </c>
      <c r="H30" s="62">
        <v>0</v>
      </c>
      <c r="I30" s="62">
        <v>5308.548828125</v>
      </c>
      <c r="J30" s="62">
        <v>0</v>
      </c>
      <c r="K30" s="62">
        <v>6279.7438964843805</v>
      </c>
      <c r="L30" s="62">
        <v>29.3339986801147</v>
      </c>
      <c r="M30" s="62">
        <v>24.766006469726499</v>
      </c>
      <c r="N30" s="62"/>
      <c r="O30" s="62">
        <v>0</v>
      </c>
      <c r="P30" s="62">
        <v>0</v>
      </c>
      <c r="Q30" s="62">
        <v>0</v>
      </c>
      <c r="R30" s="62">
        <v>59.988204956054595</v>
      </c>
      <c r="S30" s="62">
        <v>0</v>
      </c>
      <c r="T30" s="62">
        <v>0</v>
      </c>
      <c r="U30" s="62">
        <v>7795.80517578126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12350.309082031301</v>
      </c>
      <c r="AB30" s="62"/>
      <c r="AC30" s="62"/>
      <c r="AD30" s="62"/>
      <c r="AE30" s="62"/>
      <c r="AF30" s="62">
        <v>0</v>
      </c>
      <c r="AG30" s="62">
        <v>12337.61328125</v>
      </c>
      <c r="AH30" s="62">
        <v>0</v>
      </c>
      <c r="AI30" s="62">
        <v>0</v>
      </c>
      <c r="AJ30" s="62">
        <v>0</v>
      </c>
      <c r="AK30" s="62">
        <v>2351.00610351563</v>
      </c>
      <c r="AL30" s="62">
        <v>0</v>
      </c>
      <c r="AM30" s="62">
        <v>6049.15576171875</v>
      </c>
      <c r="AN30" s="62">
        <v>2352.0306396484402</v>
      </c>
      <c r="AO30" s="62">
        <v>0</v>
      </c>
      <c r="AP30" s="62">
        <v>6050.52197265626</v>
      </c>
      <c r="AQ30" s="62">
        <v>0</v>
      </c>
      <c r="AR30" s="62">
        <v>0</v>
      </c>
      <c r="AS30" s="62">
        <v>0</v>
      </c>
      <c r="AT30" s="62">
        <v>0</v>
      </c>
      <c r="AU30" s="62">
        <v>5296.2734375</v>
      </c>
      <c r="AV30" s="62">
        <v>0</v>
      </c>
      <c r="AW30" s="62">
        <v>6256.5485839843805</v>
      </c>
      <c r="AX30" s="62">
        <v>0</v>
      </c>
      <c r="AY30" s="62">
        <v>229.52434539794902</v>
      </c>
      <c r="AZ30" s="62">
        <v>0</v>
      </c>
      <c r="BA30" s="62">
        <v>282.62484741210903</v>
      </c>
      <c r="BB30" s="62">
        <v>0</v>
      </c>
      <c r="BC30" s="63">
        <v>0</v>
      </c>
      <c r="BD30" s="63">
        <v>220.58697509765602</v>
      </c>
      <c r="BE30" s="63">
        <v>1072.6183471679701</v>
      </c>
      <c r="BF30" s="63">
        <v>700.47567749023506</v>
      </c>
      <c r="BG30" s="63">
        <v>260.07772064209001</v>
      </c>
      <c r="BH30" s="63">
        <v>9.5920934677124094</v>
      </c>
      <c r="BI30" s="63">
        <v>0</v>
      </c>
      <c r="BJ30" s="63">
        <v>0</v>
      </c>
      <c r="BK30" s="63">
        <v>0</v>
      </c>
      <c r="BL30" s="63">
        <v>0</v>
      </c>
      <c r="BM30" s="63">
        <v>0</v>
      </c>
      <c r="BN30" s="63">
        <v>179.61705017089801</v>
      </c>
      <c r="BO30" s="63">
        <v>137.54902648925801</v>
      </c>
      <c r="BP30" s="63">
        <v>124.31962203979501</v>
      </c>
      <c r="BQ30" s="63">
        <v>115.593559265137</v>
      </c>
      <c r="BR30" s="63">
        <v>454.52111816406301</v>
      </c>
      <c r="BS30" s="63">
        <v>611.25088500976506</v>
      </c>
      <c r="BT30" s="63">
        <v>1137.5551147460901</v>
      </c>
      <c r="BU30" s="63">
        <v>2186.70629882813</v>
      </c>
      <c r="BV30" s="63">
        <v>460.29229736328102</v>
      </c>
      <c r="BW30" s="63">
        <v>1395.72399902344</v>
      </c>
      <c r="BX30" s="63">
        <v>284.09777832031199</v>
      </c>
      <c r="BY30" s="63">
        <v>975.074951171875</v>
      </c>
      <c r="BZ30" s="63">
        <v>135.21629333496099</v>
      </c>
      <c r="CA30" s="63">
        <v>0</v>
      </c>
      <c r="CB30" s="63">
        <v>3.7204434871673597</v>
      </c>
      <c r="CC30" s="63">
        <v>0</v>
      </c>
      <c r="CD30" s="63">
        <v>42.8509197235107</v>
      </c>
      <c r="CE30" s="63">
        <v>297.39022827148403</v>
      </c>
      <c r="CF30" s="63">
        <v>0</v>
      </c>
      <c r="CG30" s="63">
        <v>0</v>
      </c>
      <c r="CH30" s="63">
        <v>0</v>
      </c>
      <c r="CI30" s="64">
        <v>236.04032897949202</v>
      </c>
    </row>
    <row r="31" s="65" customFormat="1" hidden="1">
      <c r="A31" s="66" t="s">
        <v>31</v>
      </c>
      <c r="B31" s="65">
        <f>SUM(B7:B30)</f>
        <v>0</v>
      </c>
      <c r="C31" s="65">
        <f>SUM(C7:C30)</f>
        <v>0</v>
      </c>
      <c r="D31" s="65">
        <f>SUM(D7:D30)</f>
        <v>0</v>
      </c>
      <c r="E31" s="65">
        <f>SUM(E7:E30)</f>
        <v>167346.951171875</v>
      </c>
      <c r="F31" s="65">
        <f>SUM(F7:F30)</f>
        <v>0</v>
      </c>
      <c r="G31" s="65">
        <f>SUM(G7:G30)</f>
        <v>179476.76220703128</v>
      </c>
      <c r="H31" s="65">
        <f>SUM(H7:H30)</f>
        <v>0</v>
      </c>
      <c r="I31" s="65">
        <f>SUM(I7:I30)</f>
        <v>163369.38647460938</v>
      </c>
      <c r="J31" s="65">
        <f>SUM(J7:J30)</f>
        <v>0</v>
      </c>
      <c r="K31" s="65">
        <f>SUM(K7:K30)</f>
        <v>178419.470703125</v>
      </c>
      <c r="L31" s="65">
        <f>SUM(L7:L30)</f>
        <v>768.01408672332752</v>
      </c>
      <c r="M31" s="65">
        <f>SUM(M7:M30)</f>
        <v>587.95016956329312</v>
      </c>
      <c r="N31" s="65">
        <f>SUM(N7:N30)</f>
        <v>0</v>
      </c>
      <c r="O31" s="65">
        <f>SUM(O7:O30)</f>
        <v>0</v>
      </c>
      <c r="P31" s="65">
        <f>SUM(P7:P30)</f>
        <v>0</v>
      </c>
      <c r="Q31" s="65">
        <f>SUM(Q7:Q30)</f>
        <v>0</v>
      </c>
      <c r="R31" s="65">
        <f>SUM(R7:R30)</f>
        <v>1744.0399379730222</v>
      </c>
      <c r="S31" s="65">
        <f>SUM(S7:S30)</f>
        <v>0</v>
      </c>
      <c r="T31" s="65">
        <f>SUM(T7:T30)</f>
        <v>0</v>
      </c>
      <c r="U31" s="65">
        <f>SUM(U7:U30)</f>
        <v>243380.7436523441</v>
      </c>
      <c r="V31" s="65">
        <f>SUM(V7:V30)</f>
        <v>0</v>
      </c>
      <c r="W31" s="65">
        <f>SUM(W7:W30)</f>
        <v>0</v>
      </c>
      <c r="X31" s="65">
        <f>SUM(X7:X30)</f>
        <v>0</v>
      </c>
      <c r="Y31" s="65">
        <f>SUM(Y7:Y30)</f>
        <v>0</v>
      </c>
      <c r="Z31" s="65">
        <f>SUM(Z7:Z30)</f>
        <v>0</v>
      </c>
      <c r="AA31" s="65">
        <f>SUM(AA7:AA30)</f>
        <v>356721.19921875052</v>
      </c>
      <c r="AB31" s="65">
        <f>SUM(AB7:AB30)</f>
        <v>0</v>
      </c>
      <c r="AC31" s="65">
        <f>SUM(AC7:AC30)</f>
        <v>0</v>
      </c>
      <c r="AD31" s="65">
        <f>SUM(AD7:AD30)</f>
        <v>0</v>
      </c>
      <c r="AE31" s="65">
        <f>SUM(AE7:AE30)</f>
        <v>0</v>
      </c>
      <c r="AF31" s="65">
        <f>SUM(AF7:AF30)</f>
        <v>0</v>
      </c>
      <c r="AG31" s="65">
        <f>SUM(AG7:AG30)</f>
        <v>356365.27246093791</v>
      </c>
      <c r="AH31" s="65">
        <f>SUM(AH7:AH30)</f>
        <v>0</v>
      </c>
      <c r="AI31" s="65">
        <f>SUM(AI7:AI30)</f>
        <v>0</v>
      </c>
      <c r="AJ31" s="65">
        <f>SUM(AJ7:AJ30)</f>
        <v>0</v>
      </c>
      <c r="AK31" s="65">
        <f>SUM(AK7:AK30)</f>
        <v>76643.417480468779</v>
      </c>
      <c r="AL31" s="65">
        <f>SUM(AL7:AL30)</f>
        <v>0</v>
      </c>
      <c r="AM31" s="65">
        <f>SUM(AM7:AM30)</f>
        <v>178011.79028320315</v>
      </c>
      <c r="AN31" s="65">
        <f>SUM(AN7:AN30)</f>
        <v>76675.826171875073</v>
      </c>
      <c r="AO31" s="65">
        <f>SUM(AO7:AO30)</f>
        <v>0</v>
      </c>
      <c r="AP31" s="65">
        <f>SUM(AP7:AP30)</f>
        <v>178048.34375</v>
      </c>
      <c r="AQ31" s="65">
        <f>SUM(AQ7:AQ30)</f>
        <v>0</v>
      </c>
      <c r="AR31" s="65">
        <f>SUM(AR7:AR30)</f>
        <v>0</v>
      </c>
      <c r="AS31" s="65">
        <f>SUM(AS7:AS30)</f>
        <v>0</v>
      </c>
      <c r="AT31" s="65">
        <f>SUM(AT7:AT30)</f>
        <v>0</v>
      </c>
      <c r="AU31" s="65">
        <f>SUM(AU7:AU30)</f>
        <v>163024.56787109381</v>
      </c>
      <c r="AV31" s="65">
        <f>SUM(AV7:AV30)</f>
        <v>0</v>
      </c>
      <c r="AW31" s="65">
        <f>SUM(AW7:AW30)</f>
        <v>177797.80078125</v>
      </c>
      <c r="AX31" s="65">
        <f>SUM(AX7:AX30)</f>
        <v>0</v>
      </c>
      <c r="AY31" s="65">
        <f>SUM(AY7:AY30)</f>
        <v>8037.1834030151358</v>
      </c>
      <c r="AZ31" s="65">
        <f>SUM(AZ7:AZ30)</f>
        <v>0</v>
      </c>
      <c r="BA31" s="65">
        <f>SUM(BA7:BA30)</f>
        <v>7256.8852081298865</v>
      </c>
      <c r="BB31" s="65">
        <f>SUM(BB7:BB30)</f>
        <v>0</v>
      </c>
      <c r="BC31" s="65">
        <f>SUM(BC7:BC30)</f>
        <v>0</v>
      </c>
      <c r="BD31" s="65">
        <f>SUM(BD7:BD30)</f>
        <v>11478.950332641605</v>
      </c>
      <c r="BE31" s="65">
        <f>SUM(BE7:BE30)</f>
        <v>28207.002014160156</v>
      </c>
      <c r="BF31" s="65">
        <f>SUM(BF7:BF30)</f>
        <v>21656.587554931662</v>
      </c>
      <c r="BG31" s="65">
        <f>SUM(BG7:BG30)</f>
        <v>5397.6187524795569</v>
      </c>
      <c r="BH31" s="65">
        <f>SUM(BH7:BH30)</f>
        <v>846.71960854530346</v>
      </c>
      <c r="BI31" s="65">
        <f>SUM(BI7:BI30)</f>
        <v>0</v>
      </c>
      <c r="BJ31" s="65">
        <f>SUM(BJ7:BJ30)</f>
        <v>0</v>
      </c>
      <c r="BK31" s="65">
        <f>SUM(BK7:BK30)</f>
        <v>0</v>
      </c>
      <c r="BL31" s="65">
        <f>SUM(BL7:BL30)</f>
        <v>0</v>
      </c>
      <c r="BM31" s="65">
        <f>SUM(BM7:BM30)</f>
        <v>0</v>
      </c>
      <c r="BN31" s="65">
        <f>SUM(BN7:BN30)</f>
        <v>6060.5747756958017</v>
      </c>
      <c r="BO31" s="65">
        <f>SUM(BO7:BO30)</f>
        <v>4767.495536804201</v>
      </c>
      <c r="BP31" s="65">
        <f>SUM(BP7:BP30)</f>
        <v>2850.396678924566</v>
      </c>
      <c r="BQ31" s="65">
        <f>SUM(BQ7:BQ30)</f>
        <v>2821.6827621459988</v>
      </c>
      <c r="BR31" s="65">
        <f>SUM(BR7:BR30)</f>
        <v>11988.6512298584</v>
      </c>
      <c r="BS31" s="65">
        <f>SUM(BS7:BS30)</f>
        <v>17576.196166992188</v>
      </c>
      <c r="BT31" s="65">
        <f>SUM(BT7:BT30)</f>
        <v>33047.0166015625</v>
      </c>
      <c r="BU31" s="65">
        <f>SUM(BU7:BU30)</f>
        <v>62253.391967773481</v>
      </c>
      <c r="BV31" s="65">
        <f>SUM(BV7:BV30)</f>
        <v>16974.769805908214</v>
      </c>
      <c r="BW31" s="65">
        <f>SUM(BW7:BW30)</f>
        <v>42068.215454101592</v>
      </c>
      <c r="BX31" s="65">
        <f>SUM(BX7:BX30)</f>
        <v>6612.1946868896521</v>
      </c>
      <c r="BY31" s="65">
        <f>SUM(BY7:BY30)</f>
        <v>26474.274444580089</v>
      </c>
      <c r="BZ31" s="65">
        <f>SUM(BZ7:BZ30)</f>
        <v>4879.5965690612811</v>
      </c>
      <c r="CA31" s="65">
        <f>SUM(CA7:CA30)</f>
        <v>0</v>
      </c>
      <c r="CB31" s="65">
        <f>SUM(CB7:CB30)</f>
        <v>3151.9396927356725</v>
      </c>
      <c r="CC31" s="65">
        <f>SUM(CC7:CC30)</f>
        <v>0</v>
      </c>
      <c r="CD31" s="65">
        <f>SUM(CD7:CD30)</f>
        <v>2603.6037731170663</v>
      </c>
      <c r="CE31" s="65">
        <f>SUM(CE7:CE30)</f>
        <v>8945.8251342773456</v>
      </c>
      <c r="CF31" s="65">
        <f>SUM(CF7:CF30)</f>
        <v>0</v>
      </c>
      <c r="CG31" s="65">
        <f>SUM(CG7:CG30)</f>
        <v>0</v>
      </c>
      <c r="CH31" s="65">
        <f>SUM(CH7:CH30)</f>
        <v>0</v>
      </c>
      <c r="CI31" s="65">
        <f>SUM(CI7:CI30)</f>
        <v>4829.7765731811533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110 кВ Западная</v>
      </c>
      <c r="D4" s="76" t="str">
        <f>IF(energy="","",energy)</f>
        <v xml:space="preserve">активная энергия</v>
      </c>
    </row>
    <row r="5" ht="15.75" customHeight="1">
      <c r="D5" s="77" t="str">
        <f>IF(period="","",period)</f>
        <v xml:space="preserve">за 17.12.2025</v>
      </c>
    </row>
    <row r="6" s="78" customFormat="1" ht="34.5" customHeight="1">
      <c r="A6" s="48" t="s">
        <v>5</v>
      </c>
      <c r="B6" s="79" t="s">
        <v>120</v>
      </c>
      <c r="C6" s="80" t="s">
        <v>121</v>
      </c>
      <c r="D6" s="81" t="s">
        <v>122</v>
      </c>
      <c r="E6" s="82" t="s">
        <v>123</v>
      </c>
      <c r="F6" s="81" t="s">
        <v>124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2025-12-25T12:31:13Z</dcterms:modified>
</cp:coreProperties>
</file>